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ppu\fileserver\政策推進課\06統計担当\①定常（庶務他）\005統計書\★令和5年版統計書\❀ホームページ掲載用\情報政策課提出\R5年版統計書Excel版\"/>
    </mc:Choice>
  </mc:AlternateContent>
  <xr:revisionPtr revIDLastSave="0" documentId="13_ncr:1_{D01A96E0-53CF-4EA3-B192-863D7BB89997}" xr6:coauthVersionLast="36" xr6:coauthVersionMax="36" xr10:uidLastSave="{00000000-0000-0000-0000-000000000000}"/>
  <bookViews>
    <workbookView xWindow="9435" yWindow="420" windowWidth="10275" windowHeight="8100" tabRatio="692" xr2:uid="{00000000-000D-0000-FFFF-FFFF00000000}"/>
  </bookViews>
  <sheets>
    <sheet name="見出し" sheetId="4" r:id="rId1"/>
    <sheet name="1" sheetId="28" r:id="rId2"/>
    <sheet name="2" sheetId="23" r:id="rId3"/>
    <sheet name="3" sheetId="48" r:id="rId4"/>
    <sheet name="4" sheetId="35" r:id="rId5"/>
    <sheet name="5" sheetId="25" r:id="rId6"/>
    <sheet name="6" sheetId="40" r:id="rId7"/>
    <sheet name="7" sheetId="49" r:id="rId8"/>
    <sheet name="8" sheetId="29" r:id="rId9"/>
    <sheet name="9" sheetId="50" r:id="rId10"/>
    <sheet name="10" sheetId="51" r:id="rId11"/>
    <sheet name="11" sheetId="52" r:id="rId12"/>
    <sheet name="12(1)" sheetId="13" r:id="rId13"/>
    <sheet name="12(2)" sheetId="53" r:id="rId14"/>
    <sheet name="13" sheetId="54" r:id="rId15"/>
  </sheets>
  <definedNames>
    <definedName name="_xlnm._FilterDatabase" localSheetId="4" hidden="1">'4'!$D$8:$M$21</definedName>
    <definedName name="_xlnm.Print_Area" localSheetId="10">'10'!$A$1:$H$8</definedName>
    <definedName name="_xlnm.Print_Area" localSheetId="11">'11'!$A$1:$E$8</definedName>
    <definedName name="_xlnm.Print_Area" localSheetId="12">'12(1)'!$A$1:$J$10</definedName>
    <definedName name="_xlnm.Print_Area" localSheetId="13">'12(2)'!$A$1:$K$10</definedName>
    <definedName name="_xlnm.Print_Area" localSheetId="14">'13'!$A$1:$I$9</definedName>
    <definedName name="_xlnm.Print_Area" localSheetId="2">'2'!$A$1:$G$10</definedName>
    <definedName name="_xlnm.Print_Area" localSheetId="3">'3'!$A$1:$H$8</definedName>
    <definedName name="_xlnm.Print_Area" localSheetId="4">'4'!$A$1:$P$30</definedName>
    <definedName name="_xlnm.Print_Area" localSheetId="5">'5'!$A$1:$M$24</definedName>
    <definedName name="_xlnm.Print_Area" localSheetId="7">'7'!$A$1:$W$12</definedName>
    <definedName name="_xlnm.Print_Area" localSheetId="8">'8'!$A$1:$G$10</definedName>
    <definedName name="_xlnm.Print_Area" localSheetId="9">'9'!$A$1:$D$12</definedName>
    <definedName name="_xlnm.Print_Area" localSheetId="0">見出し!$A$1:$N$27</definedName>
  </definedNames>
  <calcPr calcId="191029"/>
</workbook>
</file>

<file path=xl/calcChain.xml><?xml version="1.0" encoding="utf-8"?>
<calcChain xmlns="http://schemas.openxmlformats.org/spreadsheetml/2006/main">
  <c r="J21" i="28" l="1"/>
  <c r="J18" i="28"/>
  <c r="J15" i="28"/>
  <c r="J12" i="28"/>
  <c r="J8" i="28"/>
  <c r="J7" i="28" l="1"/>
</calcChain>
</file>

<file path=xl/sharedStrings.xml><?xml version="1.0" encoding="utf-8"?>
<sst xmlns="http://schemas.openxmlformats.org/spreadsheetml/2006/main" count="503" uniqueCount="268">
  <si>
    <t>１５．</t>
    <phoneticPr fontId="2"/>
  </si>
  <si>
    <t>幼稚園・学校数および園児・生徒数</t>
    <rPh sb="0" eb="3">
      <t>ヨウチエン</t>
    </rPh>
    <rPh sb="4" eb="6">
      <t>ガッコウ</t>
    </rPh>
    <rPh sb="6" eb="7">
      <t>スウ</t>
    </rPh>
    <rPh sb="10" eb="12">
      <t>エンジ</t>
    </rPh>
    <rPh sb="13" eb="16">
      <t>セイトスウ</t>
    </rPh>
    <phoneticPr fontId="2"/>
  </si>
  <si>
    <t>中学校卒業生の産業別就職状況</t>
    <rPh sb="0" eb="3">
      <t>チュウガッコウ</t>
    </rPh>
    <rPh sb="3" eb="6">
      <t>ソツギョウセイ</t>
    </rPh>
    <rPh sb="7" eb="10">
      <t>サンギョウベツ</t>
    </rPh>
    <rPh sb="10" eb="12">
      <t>シュウショク</t>
    </rPh>
    <rPh sb="12" eb="14">
      <t>ジョウキョウ</t>
    </rPh>
    <phoneticPr fontId="2"/>
  </si>
  <si>
    <t>高等学校卒業生の進路状況</t>
    <rPh sb="0" eb="2">
      <t>コウトウ</t>
    </rPh>
    <rPh sb="2" eb="4">
      <t>チュウガッコウ</t>
    </rPh>
    <rPh sb="4" eb="7">
      <t>ソツギョウセイ</t>
    </rPh>
    <rPh sb="8" eb="10">
      <t>シンロ</t>
    </rPh>
    <rPh sb="10" eb="12">
      <t>ジョウキョウ</t>
    </rPh>
    <phoneticPr fontId="2"/>
  </si>
  <si>
    <t>主要社会教育施設の利用状況</t>
    <rPh sb="0" eb="2">
      <t>シュヨウ</t>
    </rPh>
    <rPh sb="2" eb="4">
      <t>シャカイ</t>
    </rPh>
    <rPh sb="4" eb="6">
      <t>キョウイク</t>
    </rPh>
    <rPh sb="6" eb="8">
      <t>シセツ</t>
    </rPh>
    <rPh sb="9" eb="11">
      <t>リヨウ</t>
    </rPh>
    <rPh sb="11" eb="13">
      <t>ジョウキョウ</t>
    </rPh>
    <phoneticPr fontId="2"/>
  </si>
  <si>
    <t>図書館の利用状況</t>
    <rPh sb="0" eb="3">
      <t>トショカン</t>
    </rPh>
    <rPh sb="4" eb="6">
      <t>リヨウ</t>
    </rPh>
    <rPh sb="6" eb="8">
      <t>ジョウキョウ</t>
    </rPh>
    <phoneticPr fontId="2"/>
  </si>
  <si>
    <t>小学校の概況</t>
    <rPh sb="0" eb="2">
      <t>ショウガク</t>
    </rPh>
    <rPh sb="2" eb="3">
      <t>コウ</t>
    </rPh>
    <rPh sb="4" eb="6">
      <t>ガイキョウ</t>
    </rPh>
    <phoneticPr fontId="2"/>
  </si>
  <si>
    <t>中学校の概況</t>
    <rPh sb="0" eb="1">
      <t>チュウ</t>
    </rPh>
    <rPh sb="1" eb="2">
      <t>ガク</t>
    </rPh>
    <rPh sb="2" eb="3">
      <t>コウ</t>
    </rPh>
    <rPh sb="4" eb="6">
      <t>ガイキョウ</t>
    </rPh>
    <phoneticPr fontId="2"/>
  </si>
  <si>
    <t>大学の概況</t>
    <rPh sb="0" eb="1">
      <t>オオ</t>
    </rPh>
    <rPh sb="1" eb="2">
      <t>ガク</t>
    </rPh>
    <rPh sb="3" eb="5">
      <t>ガイキョウ</t>
    </rPh>
    <phoneticPr fontId="2"/>
  </si>
  <si>
    <t>公民館設置数</t>
    <rPh sb="0" eb="2">
      <t>コウミン</t>
    </rPh>
    <rPh sb="2" eb="3">
      <t>カン</t>
    </rPh>
    <rPh sb="3" eb="4">
      <t>セツ</t>
    </rPh>
    <rPh sb="4" eb="5">
      <t>オキ</t>
    </rPh>
    <rPh sb="5" eb="6">
      <t>スウ</t>
    </rPh>
    <phoneticPr fontId="2"/>
  </si>
  <si>
    <t>教育および文化</t>
    <rPh sb="0" eb="1">
      <t>キョウ</t>
    </rPh>
    <rPh sb="1" eb="2">
      <t>イク</t>
    </rPh>
    <rPh sb="5" eb="7">
      <t>ブンカ</t>
    </rPh>
    <phoneticPr fontId="2"/>
  </si>
  <si>
    <t>公立</t>
  </si>
  <si>
    <t>私立</t>
  </si>
  <si>
    <t>小学校</t>
  </si>
  <si>
    <t>中学校</t>
  </si>
  <si>
    <t>高等学校</t>
  </si>
  <si>
    <t>大学</t>
  </si>
  <si>
    <t>（円）</t>
  </si>
  <si>
    <t>大ホ－ル</t>
  </si>
  <si>
    <t>視聴覚室</t>
  </si>
  <si>
    <t>団体数</t>
  </si>
  <si>
    <t>入所者数</t>
  </si>
  <si>
    <t>開館日数</t>
  </si>
  <si>
    <t>幼稚園費</t>
  </si>
  <si>
    <t>月額保育料</t>
  </si>
  <si>
    <t>男</t>
  </si>
  <si>
    <t>女</t>
  </si>
  <si>
    <t>境川</t>
  </si>
  <si>
    <t>南</t>
  </si>
  <si>
    <t>南立石</t>
  </si>
  <si>
    <t>亀川</t>
  </si>
  <si>
    <t>朝日</t>
  </si>
  <si>
    <t>石垣</t>
  </si>
  <si>
    <t>東山</t>
  </si>
  <si>
    <t>上人</t>
  </si>
  <si>
    <t>鶴見</t>
  </si>
  <si>
    <t>春木川</t>
  </si>
  <si>
    <t>緑丘</t>
  </si>
  <si>
    <t>大平山</t>
  </si>
  <si>
    <t>明星</t>
  </si>
  <si>
    <t>私立別府大学</t>
  </si>
  <si>
    <t>私立別府大学短期大学部</t>
  </si>
  <si>
    <t>私立立命館アジア太平洋大学</t>
  </si>
  <si>
    <t>女</t>
    <rPh sb="0" eb="1">
      <t>オンナ</t>
    </rPh>
    <phoneticPr fontId="2"/>
  </si>
  <si>
    <t>研修室・その他</t>
    <rPh sb="0" eb="3">
      <t>ケンシュウシツ</t>
    </rPh>
    <rPh sb="4" eb="7">
      <t>ソノタ</t>
    </rPh>
    <phoneticPr fontId="2"/>
  </si>
  <si>
    <t>高等学校の概況 （通信制を除く）</t>
    <rPh sb="0" eb="2">
      <t>コウトウ</t>
    </rPh>
    <rPh sb="2" eb="3">
      <t>ガク</t>
    </rPh>
    <rPh sb="3" eb="4">
      <t>コウ</t>
    </rPh>
    <rPh sb="5" eb="6">
      <t>オオムネ</t>
    </rPh>
    <rPh sb="6" eb="7">
      <t>キョウ</t>
    </rPh>
    <rPh sb="9" eb="10">
      <t>ツウ</t>
    </rPh>
    <rPh sb="10" eb="11">
      <t>シン</t>
    </rPh>
    <rPh sb="11" eb="12">
      <t>セイ</t>
    </rPh>
    <rPh sb="13" eb="14">
      <t>ノゾ</t>
    </rPh>
    <phoneticPr fontId="2"/>
  </si>
  <si>
    <t>朝日</t>
    <rPh sb="0" eb="2">
      <t>アサヒ</t>
    </rPh>
    <phoneticPr fontId="2"/>
  </si>
  <si>
    <t>青山</t>
    <rPh sb="0" eb="2">
      <t>アオヤマ</t>
    </rPh>
    <phoneticPr fontId="2"/>
  </si>
  <si>
    <t>東山</t>
    <rPh sb="0" eb="2">
      <t>ヒガシヤマ</t>
    </rPh>
    <phoneticPr fontId="2"/>
  </si>
  <si>
    <t>中部</t>
    <rPh sb="0" eb="2">
      <t>チュウブ</t>
    </rPh>
    <phoneticPr fontId="2"/>
  </si>
  <si>
    <t>北部</t>
    <rPh sb="0" eb="2">
      <t>ホクブ</t>
    </rPh>
    <phoneticPr fontId="2"/>
  </si>
  <si>
    <t>明豊</t>
    <rPh sb="0" eb="1">
      <t>ミョウジョウ</t>
    </rPh>
    <rPh sb="1" eb="2">
      <t>ホウ</t>
    </rPh>
    <phoneticPr fontId="2"/>
  </si>
  <si>
    <t>中学校名</t>
    <rPh sb="0" eb="1">
      <t>チュウ</t>
    </rPh>
    <rPh sb="1" eb="3">
      <t>ガッコウ</t>
    </rPh>
    <rPh sb="3" eb="4">
      <t>メイ</t>
    </rPh>
    <phoneticPr fontId="2"/>
  </si>
  <si>
    <t>男</t>
    <rPh sb="0" eb="1">
      <t>オトコ</t>
    </rPh>
    <phoneticPr fontId="2"/>
  </si>
  <si>
    <t>私立</t>
    <rPh sb="0" eb="1">
      <t>ワタシ</t>
    </rPh>
    <rPh sb="1" eb="2">
      <t>コウリツ</t>
    </rPh>
    <phoneticPr fontId="2"/>
  </si>
  <si>
    <t>幼稚園</t>
    <phoneticPr fontId="6"/>
  </si>
  <si>
    <t>１．</t>
    <phoneticPr fontId="2"/>
  </si>
  <si>
    <t>２．</t>
  </si>
  <si>
    <t>年度別小・中・高等学校の経費の推移</t>
    <rPh sb="0" eb="2">
      <t>ネンド</t>
    </rPh>
    <rPh sb="2" eb="3">
      <t>ベツ</t>
    </rPh>
    <rPh sb="3" eb="4">
      <t>ショウ</t>
    </rPh>
    <rPh sb="5" eb="6">
      <t>チュウ</t>
    </rPh>
    <rPh sb="7" eb="9">
      <t>コウトウ</t>
    </rPh>
    <rPh sb="9" eb="11">
      <t>ガッコウ</t>
    </rPh>
    <rPh sb="12" eb="14">
      <t>ケイヒ</t>
    </rPh>
    <rPh sb="15" eb="17">
      <t>スイイ</t>
    </rPh>
    <phoneticPr fontId="2"/>
  </si>
  <si>
    <t>年度別市立幼稚園経費および保育料の推移</t>
    <rPh sb="0" eb="2">
      <t>ネンド</t>
    </rPh>
    <rPh sb="2" eb="3">
      <t>ベツ</t>
    </rPh>
    <rPh sb="3" eb="5">
      <t>シリツ</t>
    </rPh>
    <rPh sb="5" eb="8">
      <t>ヨウチエン</t>
    </rPh>
    <rPh sb="8" eb="10">
      <t>ケイヒ</t>
    </rPh>
    <rPh sb="13" eb="15">
      <t>ホイク</t>
    </rPh>
    <rPh sb="15" eb="16">
      <t>リョウ</t>
    </rPh>
    <rPh sb="17" eb="19">
      <t>スイイ</t>
    </rPh>
    <phoneticPr fontId="2"/>
  </si>
  <si>
    <t>年度別中学校卒業生の進路状況</t>
    <rPh sb="0" eb="2">
      <t>ネンド</t>
    </rPh>
    <rPh sb="2" eb="3">
      <t>ベツ</t>
    </rPh>
    <rPh sb="3" eb="6">
      <t>チュウガッコウ</t>
    </rPh>
    <rPh sb="6" eb="9">
      <t>ソツギョウセイ</t>
    </rPh>
    <rPh sb="10" eb="12">
      <t>シンロ</t>
    </rPh>
    <rPh sb="12" eb="14">
      <t>ジョウキョウ</t>
    </rPh>
    <phoneticPr fontId="2"/>
  </si>
  <si>
    <t>上記以外・不詳</t>
    <rPh sb="0" eb="2">
      <t>ジョウキ</t>
    </rPh>
    <rPh sb="2" eb="4">
      <t>イガイ</t>
    </rPh>
    <rPh sb="5" eb="7">
      <t>フショウ</t>
    </rPh>
    <phoneticPr fontId="2"/>
  </si>
  <si>
    <t>死亡・不詳</t>
    <rPh sb="0" eb="1">
      <t>シ</t>
    </rPh>
    <rPh sb="1" eb="2">
      <t>ボウ</t>
    </rPh>
    <rPh sb="3" eb="5">
      <t>フショウ</t>
    </rPh>
    <phoneticPr fontId="2"/>
  </si>
  <si>
    <t>私立別府溝部学園短期大学</t>
    <rPh sb="0" eb="2">
      <t>シリツ</t>
    </rPh>
    <phoneticPr fontId="4"/>
  </si>
  <si>
    <t>男</t>
    <rPh sb="0" eb="1">
      <t>オトコ</t>
    </rPh>
    <phoneticPr fontId="4"/>
  </si>
  <si>
    <t>３．</t>
    <phoneticPr fontId="2"/>
  </si>
  <si>
    <t>４．</t>
    <phoneticPr fontId="2"/>
  </si>
  <si>
    <t>５．</t>
    <phoneticPr fontId="2"/>
  </si>
  <si>
    <t>６．</t>
    <phoneticPr fontId="2"/>
  </si>
  <si>
    <t>７．</t>
    <phoneticPr fontId="2"/>
  </si>
  <si>
    <t>８．</t>
    <phoneticPr fontId="2"/>
  </si>
  <si>
    <t>９．</t>
    <phoneticPr fontId="2"/>
  </si>
  <si>
    <t>１０．</t>
    <phoneticPr fontId="2"/>
  </si>
  <si>
    <t>１１．</t>
    <phoneticPr fontId="2"/>
  </si>
  <si>
    <t>１２．</t>
    <phoneticPr fontId="2"/>
  </si>
  <si>
    <t>１３．</t>
    <phoneticPr fontId="2"/>
  </si>
  <si>
    <t>南石垣支援学校中学部</t>
    <rPh sb="0" eb="1">
      <t>ミナミ</t>
    </rPh>
    <rPh sb="1" eb="3">
      <t>イシガキ</t>
    </rPh>
    <rPh sb="3" eb="5">
      <t>シエン</t>
    </rPh>
    <rPh sb="5" eb="7">
      <t>ガッコウ</t>
    </rPh>
    <rPh sb="7" eb="8">
      <t>チュウ</t>
    </rPh>
    <rPh sb="8" eb="9">
      <t>ショウガク</t>
    </rPh>
    <rPh sb="9" eb="10">
      <t>ブ</t>
    </rPh>
    <phoneticPr fontId="2"/>
  </si>
  <si>
    <t>南石垣支援学校小学部</t>
    <phoneticPr fontId="4"/>
  </si>
  <si>
    <t>別府支援学校中学部</t>
    <rPh sb="6" eb="7">
      <t>チュウ</t>
    </rPh>
    <rPh sb="7" eb="8">
      <t>ショウガク</t>
    </rPh>
    <rPh sb="8" eb="9">
      <t>ブ</t>
    </rPh>
    <phoneticPr fontId="2"/>
  </si>
  <si>
    <t>別府支援学校小学部</t>
    <phoneticPr fontId="4"/>
  </si>
  <si>
    <t>別府支援学校鶴見校中学部</t>
    <rPh sb="0" eb="2">
      <t>ベップ</t>
    </rPh>
    <rPh sb="2" eb="4">
      <t>シエン</t>
    </rPh>
    <rPh sb="4" eb="6">
      <t>ガッコウ</t>
    </rPh>
    <rPh sb="6" eb="8">
      <t>ツルミ</t>
    </rPh>
    <rPh sb="8" eb="9">
      <t>コウ</t>
    </rPh>
    <rPh sb="9" eb="10">
      <t>チュウ</t>
    </rPh>
    <rPh sb="10" eb="11">
      <t>ショウガク</t>
    </rPh>
    <rPh sb="11" eb="12">
      <t>ブ</t>
    </rPh>
    <phoneticPr fontId="2"/>
  </si>
  <si>
    <t>別府支援学校鶴見校小学部</t>
    <phoneticPr fontId="4"/>
  </si>
  <si>
    <t>別府支援学校石垣原校中学部</t>
    <rPh sb="0" eb="2">
      <t>ベップ</t>
    </rPh>
    <rPh sb="2" eb="4">
      <t>シエン</t>
    </rPh>
    <rPh sb="4" eb="6">
      <t>ガッコウ</t>
    </rPh>
    <rPh sb="6" eb="8">
      <t>イシガキ</t>
    </rPh>
    <rPh sb="8" eb="9">
      <t>ハラ</t>
    </rPh>
    <rPh sb="9" eb="10">
      <t>コウ</t>
    </rPh>
    <rPh sb="10" eb="11">
      <t>チュウ</t>
    </rPh>
    <rPh sb="11" eb="12">
      <t>ショウガク</t>
    </rPh>
    <rPh sb="12" eb="13">
      <t>ブ</t>
    </rPh>
    <phoneticPr fontId="2"/>
  </si>
  <si>
    <t>別府支援学校石垣原校小学部</t>
    <phoneticPr fontId="4"/>
  </si>
  <si>
    <t>※町内公民館…公民館活動報告書を提出した自治会数</t>
    <phoneticPr fontId="2"/>
  </si>
  <si>
    <t>山の手</t>
    <rPh sb="0" eb="1">
      <t>ヤマ</t>
    </rPh>
    <rPh sb="2" eb="3">
      <t>テ</t>
    </rPh>
    <phoneticPr fontId="2"/>
  </si>
  <si>
    <t>別府中央</t>
    <rPh sb="0" eb="2">
      <t>ベップ</t>
    </rPh>
    <rPh sb="2" eb="4">
      <t>チュウオウ</t>
    </rPh>
    <phoneticPr fontId="2"/>
  </si>
  <si>
    <t>大学院（専攻科）</t>
    <rPh sb="0" eb="3">
      <t>ダイガクイン</t>
    </rPh>
    <rPh sb="4" eb="5">
      <t>アツシ</t>
    </rPh>
    <rPh sb="5" eb="6">
      <t>オサム</t>
    </rPh>
    <rPh sb="6" eb="7">
      <t>カ</t>
    </rPh>
    <phoneticPr fontId="2"/>
  </si>
  <si>
    <t>小学校名</t>
    <rPh sb="0" eb="1">
      <t>ショウ</t>
    </rPh>
    <phoneticPr fontId="4"/>
  </si>
  <si>
    <t>別府大学</t>
    <rPh sb="0" eb="2">
      <t>ベップ</t>
    </rPh>
    <rPh sb="2" eb="4">
      <t>ダイガク</t>
    </rPh>
    <phoneticPr fontId="2"/>
  </si>
  <si>
    <t>立命館アジア</t>
    <rPh sb="0" eb="3">
      <t>リツメイカン</t>
    </rPh>
    <phoneticPr fontId="2"/>
  </si>
  <si>
    <t>別府大学短期</t>
    <rPh sb="0" eb="2">
      <t>ベップ</t>
    </rPh>
    <rPh sb="2" eb="4">
      <t>ダイガク</t>
    </rPh>
    <rPh sb="4" eb="6">
      <t>タンキ</t>
    </rPh>
    <phoneticPr fontId="2"/>
  </si>
  <si>
    <t>溝部学園短期</t>
    <rPh sb="0" eb="4">
      <t>ミゾベガクエン</t>
    </rPh>
    <rPh sb="4" eb="6">
      <t>タンキ</t>
    </rPh>
    <phoneticPr fontId="2"/>
  </si>
  <si>
    <t>学校名</t>
    <rPh sb="0" eb="3">
      <t>ガッコウメイ</t>
    </rPh>
    <phoneticPr fontId="2"/>
  </si>
  <si>
    <t>資料…大分県ホームページ「大分県統計年鑑」</t>
  </si>
  <si>
    <t>高等学校名</t>
    <rPh sb="0" eb="2">
      <t>コウトウ</t>
    </rPh>
    <rPh sb="2" eb="4">
      <t>ガッコウ</t>
    </rPh>
    <rPh sb="4" eb="5">
      <t>ナ</t>
    </rPh>
    <phoneticPr fontId="2"/>
  </si>
  <si>
    <t>県立別府鶴見丘</t>
    <rPh sb="0" eb="2">
      <t>ケンリツ</t>
    </rPh>
    <rPh sb="2" eb="4">
      <t>ベップ</t>
    </rPh>
    <rPh sb="4" eb="6">
      <t>ツルミ</t>
    </rPh>
    <rPh sb="6" eb="7">
      <t>オカ</t>
    </rPh>
    <phoneticPr fontId="2"/>
  </si>
  <si>
    <t>県立別府翔青</t>
    <rPh sb="0" eb="2">
      <t>ケンリツ</t>
    </rPh>
    <rPh sb="2" eb="4">
      <t>ベップ</t>
    </rPh>
    <rPh sb="4" eb="5">
      <t>ショウ</t>
    </rPh>
    <rPh sb="5" eb="6">
      <t>アオ</t>
    </rPh>
    <phoneticPr fontId="2"/>
  </si>
  <si>
    <t>県立別府支援学校高等部</t>
    <rPh sb="0" eb="2">
      <t>ケンリツ</t>
    </rPh>
    <rPh sb="2" eb="4">
      <t>ベップ</t>
    </rPh>
    <rPh sb="4" eb="6">
      <t>シエン</t>
    </rPh>
    <rPh sb="6" eb="8">
      <t>ガッコウ</t>
    </rPh>
    <rPh sb="8" eb="11">
      <t>コウトウブ</t>
    </rPh>
    <phoneticPr fontId="2"/>
  </si>
  <si>
    <t>県立別府支援学校鶴見校高等部</t>
    <rPh sb="0" eb="2">
      <t>ケンリツ</t>
    </rPh>
    <rPh sb="8" eb="10">
      <t>ツルミ</t>
    </rPh>
    <rPh sb="10" eb="11">
      <t>コウ</t>
    </rPh>
    <rPh sb="11" eb="14">
      <t>コウトウブ</t>
    </rPh>
    <phoneticPr fontId="2"/>
  </si>
  <si>
    <t>県立別府支援学校石垣原校高等部</t>
    <rPh sb="0" eb="2">
      <t>ケンリツ</t>
    </rPh>
    <rPh sb="8" eb="10">
      <t>イシガキ</t>
    </rPh>
    <rPh sb="10" eb="11">
      <t>ハラ</t>
    </rPh>
    <rPh sb="11" eb="12">
      <t>コウ</t>
    </rPh>
    <rPh sb="12" eb="15">
      <t>コウトウブ</t>
    </rPh>
    <phoneticPr fontId="2"/>
  </si>
  <si>
    <t>県立南石垣支援学校高等部</t>
    <rPh sb="0" eb="2">
      <t>ケンリツ</t>
    </rPh>
    <rPh sb="2" eb="3">
      <t>ミナミ</t>
    </rPh>
    <rPh sb="3" eb="5">
      <t>イシガキ</t>
    </rPh>
    <rPh sb="7" eb="9">
      <t>ガッコウ</t>
    </rPh>
    <rPh sb="9" eb="12">
      <t>コウトウブ</t>
    </rPh>
    <phoneticPr fontId="2"/>
  </si>
  <si>
    <t>別府溝部学園</t>
    <rPh sb="0" eb="2">
      <t>ベップ</t>
    </rPh>
    <rPh sb="2" eb="4">
      <t>ミゾベ</t>
    </rPh>
    <rPh sb="4" eb="6">
      <t>ガクエン</t>
    </rPh>
    <phoneticPr fontId="2"/>
  </si>
  <si>
    <t>明豊</t>
    <rPh sb="0" eb="1">
      <t>アカ</t>
    </rPh>
    <rPh sb="1" eb="2">
      <t>ユタ</t>
    </rPh>
    <phoneticPr fontId="2"/>
  </si>
  <si>
    <t>全学年</t>
    <phoneticPr fontId="2"/>
  </si>
  <si>
    <t>学級数</t>
    <phoneticPr fontId="2"/>
  </si>
  <si>
    <t>全学年</t>
    <rPh sb="0" eb="2">
      <t>ゼンガク</t>
    </rPh>
    <rPh sb="2" eb="3">
      <t>ネン</t>
    </rPh>
    <phoneticPr fontId="2"/>
  </si>
  <si>
    <t>資料…大分県ホームページ「学校基本調査」</t>
    <rPh sb="0" eb="2">
      <t>シリョウ</t>
    </rPh>
    <rPh sb="3" eb="6">
      <t>オオイタケン</t>
    </rPh>
    <rPh sb="13" eb="15">
      <t>ガッコウ</t>
    </rPh>
    <rPh sb="15" eb="17">
      <t>キホン</t>
    </rPh>
    <rPh sb="17" eb="19">
      <t>チョウサ</t>
    </rPh>
    <phoneticPr fontId="2"/>
  </si>
  <si>
    <t>１５．教育および文化</t>
    <phoneticPr fontId="2"/>
  </si>
  <si>
    <t>１．幼稚園・学校数および園児・生徒数</t>
    <phoneticPr fontId="6"/>
  </si>
  <si>
    <t>学校</t>
    <phoneticPr fontId="2"/>
  </si>
  <si>
    <t>校数</t>
    <phoneticPr fontId="2"/>
  </si>
  <si>
    <t>生徒数</t>
    <phoneticPr fontId="2"/>
  </si>
  <si>
    <t>総数</t>
    <phoneticPr fontId="6"/>
  </si>
  <si>
    <t>幼保連携型認定こども園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phoneticPr fontId="6"/>
  </si>
  <si>
    <t>令和元年度</t>
    <rPh sb="0" eb="1">
      <t>レイ</t>
    </rPh>
    <rPh sb="1" eb="2">
      <t>ワ</t>
    </rPh>
    <rPh sb="2" eb="3">
      <t>ガン</t>
    </rPh>
    <rPh sb="4" eb="5">
      <t>ド</t>
    </rPh>
    <phoneticPr fontId="6"/>
  </si>
  <si>
    <t>２．年度別小・中・高等学校の経費の推移</t>
    <phoneticPr fontId="6"/>
  </si>
  <si>
    <t>年度</t>
    <phoneticPr fontId="2"/>
  </si>
  <si>
    <t>小学校</t>
    <phoneticPr fontId="2"/>
  </si>
  <si>
    <t>中学校</t>
    <phoneticPr fontId="2"/>
  </si>
  <si>
    <t>高等学校</t>
    <phoneticPr fontId="2"/>
  </si>
  <si>
    <t>小学校費</t>
    <phoneticPr fontId="2"/>
  </si>
  <si>
    <t>（千円）</t>
    <phoneticPr fontId="2"/>
  </si>
  <si>
    <t>中学校費</t>
    <phoneticPr fontId="2"/>
  </si>
  <si>
    <t>高等学校費</t>
    <phoneticPr fontId="2"/>
  </si>
  <si>
    <t>児童１人あたり</t>
    <phoneticPr fontId="2"/>
  </si>
  <si>
    <t>生徒１人あたり</t>
    <phoneticPr fontId="2"/>
  </si>
  <si>
    <t>資料…学校教育課</t>
    <phoneticPr fontId="2"/>
  </si>
  <si>
    <t>３．年度別市立幼稚園経費および保育料の推移</t>
    <phoneticPr fontId="2"/>
  </si>
  <si>
    <t>年度</t>
    <phoneticPr fontId="2"/>
  </si>
  <si>
    <t>園数</t>
    <phoneticPr fontId="2"/>
  </si>
  <si>
    <t>園児数</t>
    <phoneticPr fontId="2"/>
  </si>
  <si>
    <t>教員数</t>
    <phoneticPr fontId="2"/>
  </si>
  <si>
    <t>保育料</t>
    <phoneticPr fontId="2"/>
  </si>
  <si>
    <t>（千円）</t>
    <phoneticPr fontId="2"/>
  </si>
  <si>
    <t>（円）</t>
    <phoneticPr fontId="2"/>
  </si>
  <si>
    <t>（人）</t>
    <rPh sb="1" eb="2">
      <t>ニン</t>
    </rPh>
    <phoneticPr fontId="2"/>
  </si>
  <si>
    <t>資料…学校教育課</t>
    <phoneticPr fontId="2"/>
  </si>
  <si>
    <t>学級数</t>
    <rPh sb="0" eb="2">
      <t>ガッキュウ</t>
    </rPh>
    <rPh sb="2" eb="3">
      <t>スウ</t>
    </rPh>
    <phoneticPr fontId="2"/>
  </si>
  <si>
    <t>中学校名</t>
    <rPh sb="0" eb="1">
      <t>チュウ</t>
    </rPh>
    <rPh sb="1" eb="2">
      <t>ガク</t>
    </rPh>
    <rPh sb="2" eb="3">
      <t>コウ</t>
    </rPh>
    <rPh sb="3" eb="4">
      <t>メイ</t>
    </rPh>
    <phoneticPr fontId="2"/>
  </si>
  <si>
    <t>県立</t>
    <rPh sb="0" eb="1">
      <t>ケン</t>
    </rPh>
    <rPh sb="1" eb="2">
      <t>リツ</t>
    </rPh>
    <phoneticPr fontId="2"/>
  </si>
  <si>
    <t>（単位：人）</t>
    <rPh sb="1" eb="3">
      <t>タンイ</t>
    </rPh>
    <rPh sb="4" eb="5">
      <t>ニン</t>
    </rPh>
    <phoneticPr fontId="2"/>
  </si>
  <si>
    <t>公立</t>
    <rPh sb="0" eb="1">
      <t>コウ</t>
    </rPh>
    <rPh sb="1" eb="2">
      <t>リツ</t>
    </rPh>
    <phoneticPr fontId="4"/>
  </si>
  <si>
    <t>私立</t>
    <rPh sb="0" eb="1">
      <t>ワタシ</t>
    </rPh>
    <rPh sb="1" eb="2">
      <t>リツ</t>
    </rPh>
    <phoneticPr fontId="2"/>
  </si>
  <si>
    <t>資料…大分県ホームページ「学校基本調査、学校要覧、大分県統計年鑑」</t>
    <rPh sb="0" eb="2">
      <t>シリョウ</t>
    </rPh>
    <rPh sb="3" eb="6">
      <t>オオイタケン</t>
    </rPh>
    <phoneticPr fontId="2"/>
  </si>
  <si>
    <t>学校名</t>
    <phoneticPr fontId="2"/>
  </si>
  <si>
    <t>１年</t>
    <phoneticPr fontId="2"/>
  </si>
  <si>
    <t>２年</t>
    <phoneticPr fontId="2"/>
  </si>
  <si>
    <t>３年</t>
    <phoneticPr fontId="2"/>
  </si>
  <si>
    <t>４年</t>
    <phoneticPr fontId="2"/>
  </si>
  <si>
    <t>総数</t>
    <phoneticPr fontId="2"/>
  </si>
  <si>
    <t>８．年度別中学校卒業生の進路状況</t>
    <rPh sb="2" eb="4">
      <t>ネンド</t>
    </rPh>
    <rPh sb="4" eb="5">
      <t>ベツ</t>
    </rPh>
    <rPh sb="5" eb="8">
      <t>チュウガッコウ</t>
    </rPh>
    <rPh sb="8" eb="11">
      <t>ソツギョウセイ</t>
    </rPh>
    <rPh sb="10" eb="11">
      <t>セイ</t>
    </rPh>
    <rPh sb="12" eb="14">
      <t>シンロ</t>
    </rPh>
    <rPh sb="13" eb="14">
      <t>ミチ</t>
    </rPh>
    <rPh sb="14" eb="15">
      <t/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</si>
  <si>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</si>
  <si>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年度・区分</t>
    <rPh sb="0" eb="1">
      <t>トシ</t>
    </rPh>
    <rPh sb="1" eb="2">
      <t>タビ</t>
    </rPh>
    <rPh sb="3" eb="4">
      <t>ク</t>
    </rPh>
    <rPh sb="4" eb="5">
      <t>ブン</t>
    </rPh>
    <phoneticPr fontId="2"/>
  </si>
  <si>
    <t>総数</t>
    <rPh sb="0" eb="2">
      <t>ソウスウ</t>
    </rPh>
    <phoneticPr fontId="2"/>
  </si>
  <si>
    <t>就職者</t>
    <rPh sb="0" eb="2">
      <t>シュウショク</t>
    </rPh>
    <rPh sb="2" eb="3">
      <t>シャ</t>
    </rPh>
    <phoneticPr fontId="2"/>
  </si>
  <si>
    <t>無業者</t>
    <rPh sb="0" eb="1">
      <t>ム</t>
    </rPh>
    <rPh sb="1" eb="2">
      <t>ギョウ</t>
    </rPh>
    <rPh sb="2" eb="3">
      <t>シャ</t>
    </rPh>
    <phoneticPr fontId="2"/>
  </si>
  <si>
    <t>死亡・不詳</t>
    <rPh sb="0" eb="2">
      <t>シボウ</t>
    </rPh>
    <rPh sb="3" eb="5">
      <t>フショウ</t>
    </rPh>
    <phoneticPr fontId="2"/>
  </si>
  <si>
    <t>９．中学校卒業生の産業別就職状況</t>
    <rPh sb="2" eb="5">
      <t>チュウガッコウ</t>
    </rPh>
    <rPh sb="4" eb="5">
      <t>コウ</t>
    </rPh>
    <rPh sb="5" eb="8">
      <t>ソツギョウセイ</t>
    </rPh>
    <rPh sb="9" eb="11">
      <t>サンギョウ</t>
    </rPh>
    <rPh sb="11" eb="12">
      <t>ベツ</t>
    </rPh>
    <rPh sb="12" eb="14">
      <t>シュウショク</t>
    </rPh>
    <rPh sb="14" eb="16">
      <t>ジョウキョウ</t>
    </rPh>
    <phoneticPr fontId="2"/>
  </si>
  <si>
    <t>第一次産業</t>
    <rPh sb="0" eb="1">
      <t>ダイ</t>
    </rPh>
    <rPh sb="1" eb="2">
      <t>イチ</t>
    </rPh>
    <rPh sb="2" eb="3">
      <t>ツギ</t>
    </rPh>
    <rPh sb="3" eb="4">
      <t>サン</t>
    </rPh>
    <rPh sb="4" eb="5">
      <t>ギョウ</t>
    </rPh>
    <phoneticPr fontId="2"/>
  </si>
  <si>
    <t>第二次産業</t>
    <rPh sb="0" eb="1">
      <t>ダイ</t>
    </rPh>
    <rPh sb="1" eb="2">
      <t>ニ</t>
    </rPh>
    <rPh sb="2" eb="3">
      <t>ツギ</t>
    </rPh>
    <rPh sb="3" eb="4">
      <t>サン</t>
    </rPh>
    <rPh sb="4" eb="5">
      <t>ギョウ</t>
    </rPh>
    <phoneticPr fontId="2"/>
  </si>
  <si>
    <t>第三次産業</t>
    <rPh sb="0" eb="1">
      <t>ダイ</t>
    </rPh>
    <rPh sb="1" eb="2">
      <t>サン</t>
    </rPh>
    <rPh sb="2" eb="3">
      <t>ツギ</t>
    </rPh>
    <rPh sb="3" eb="4">
      <t>サン</t>
    </rPh>
    <rPh sb="4" eb="5">
      <t>ギョウ</t>
    </rPh>
    <phoneticPr fontId="2"/>
  </si>
  <si>
    <t>１０．高等学校卒業生の進路状況</t>
    <rPh sb="3" eb="5">
      <t>コウトウ</t>
    </rPh>
    <rPh sb="5" eb="7">
      <t>ガッコウ</t>
    </rPh>
    <rPh sb="7" eb="10">
      <t>ソツギョウセイ</t>
    </rPh>
    <rPh sb="9" eb="10">
      <t>セイ</t>
    </rPh>
    <rPh sb="11" eb="12">
      <t>ススム</t>
    </rPh>
    <rPh sb="13" eb="14">
      <t>ジョウ</t>
    </rPh>
    <phoneticPr fontId="2"/>
  </si>
  <si>
    <t>年度</t>
    <rPh sb="0" eb="1">
      <t>トシ</t>
    </rPh>
    <rPh sb="1" eb="2">
      <t>タビ</t>
    </rPh>
    <phoneticPr fontId="2"/>
  </si>
  <si>
    <t>大学等進学者</t>
    <rPh sb="0" eb="1">
      <t>ダイ</t>
    </rPh>
    <rPh sb="1" eb="2">
      <t>ガク</t>
    </rPh>
    <rPh sb="2" eb="3">
      <t>トウ</t>
    </rPh>
    <phoneticPr fontId="2"/>
  </si>
  <si>
    <t>就職者</t>
    <rPh sb="0" eb="1">
      <t>シュウ</t>
    </rPh>
    <rPh sb="1" eb="2">
      <t>ショク</t>
    </rPh>
    <rPh sb="2" eb="3">
      <t>シャ</t>
    </rPh>
    <phoneticPr fontId="2"/>
  </si>
  <si>
    <t>無業者</t>
    <rPh sb="0" eb="1">
      <t>ム</t>
    </rPh>
    <rPh sb="1" eb="2">
      <t>ギョウ</t>
    </rPh>
    <phoneticPr fontId="2"/>
  </si>
  <si>
    <t>１１．公民館設置数</t>
    <phoneticPr fontId="2"/>
  </si>
  <si>
    <t>年次</t>
    <phoneticPr fontId="2"/>
  </si>
  <si>
    <t>中央公民館</t>
    <phoneticPr fontId="2"/>
  </si>
  <si>
    <t>地区公民館</t>
    <phoneticPr fontId="2"/>
  </si>
  <si>
    <t>町内公民館</t>
    <phoneticPr fontId="2"/>
  </si>
  <si>
    <t>１２．主要社会教育施設の利用状況</t>
    <phoneticPr fontId="2"/>
  </si>
  <si>
    <t>（単位：人）</t>
    <phoneticPr fontId="2"/>
  </si>
  <si>
    <t>中央公民館</t>
    <rPh sb="0" eb="1">
      <t>ナカ</t>
    </rPh>
    <rPh sb="1" eb="2">
      <t>ヒサシ</t>
    </rPh>
    <rPh sb="2" eb="3">
      <t>コウ</t>
    </rPh>
    <rPh sb="3" eb="4">
      <t>ミン</t>
    </rPh>
    <rPh sb="4" eb="5">
      <t>カン</t>
    </rPh>
    <phoneticPr fontId="6"/>
  </si>
  <si>
    <t>ふれあい広場サザンクロス</t>
    <phoneticPr fontId="2"/>
  </si>
  <si>
    <t>美術館</t>
    <phoneticPr fontId="2"/>
  </si>
  <si>
    <t>会議室</t>
    <phoneticPr fontId="2"/>
  </si>
  <si>
    <t>研修室</t>
    <phoneticPr fontId="2"/>
  </si>
  <si>
    <t>講座室</t>
    <phoneticPr fontId="2"/>
  </si>
  <si>
    <t>（２）市立少年自然の家</t>
    <phoneticPr fontId="2"/>
  </si>
  <si>
    <t>総数</t>
    <phoneticPr fontId="2"/>
  </si>
  <si>
    <t>小学校</t>
    <phoneticPr fontId="2"/>
  </si>
  <si>
    <t>中学校</t>
    <phoneticPr fontId="2"/>
  </si>
  <si>
    <t>少年団体</t>
    <phoneticPr fontId="2"/>
  </si>
  <si>
    <t>その他の団体</t>
    <phoneticPr fontId="2"/>
  </si>
  <si>
    <t>１３．図書館の利用状況</t>
    <phoneticPr fontId="2"/>
  </si>
  <si>
    <t>年次</t>
    <phoneticPr fontId="2"/>
  </si>
  <si>
    <t>貸出者数</t>
    <phoneticPr fontId="2"/>
  </si>
  <si>
    <t>本館</t>
    <phoneticPr fontId="2"/>
  </si>
  <si>
    <t>貸出冊数</t>
    <phoneticPr fontId="2"/>
  </si>
  <si>
    <t>蔵書数</t>
    <phoneticPr fontId="2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</si>
  <si>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</si>
  <si>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平成30年度</t>
    <rPh sb="5" eb="6">
      <t>ド</t>
    </rPh>
    <phoneticPr fontId="6"/>
  </si>
  <si>
    <t>令和2年度</t>
    <rPh sb="0" eb="1">
      <t>レイ</t>
    </rPh>
    <rPh sb="1" eb="2">
      <t>ワ</t>
    </rPh>
    <rPh sb="4" eb="5">
      <t>ド</t>
    </rPh>
    <phoneticPr fontId="6"/>
  </si>
  <si>
    <t>令和2年</t>
    <rPh sb="0" eb="2">
      <t>レイワ</t>
    </rPh>
    <rPh sb="3" eb="4">
      <t>ネン</t>
    </rPh>
    <phoneticPr fontId="2"/>
  </si>
  <si>
    <t>４．小学校の概況</t>
    <rPh sb="6" eb="8">
      <t>ガイキョウ</t>
    </rPh>
    <phoneticPr fontId="4"/>
  </si>
  <si>
    <t>資料…大分県ホームページ｢学校基本調査、学校要覧」</t>
    <rPh sb="3" eb="6">
      <t>オオイタケン</t>
    </rPh>
    <phoneticPr fontId="4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</si>
  <si>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</si>
  <si>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資料…大分県ホームページ「学校基本調査、大分県学校要覧」、明豊中学校</t>
    <rPh sb="3" eb="6">
      <t>オオイタケン</t>
    </rPh>
    <rPh sb="29" eb="30">
      <t>アカ</t>
    </rPh>
    <rPh sb="30" eb="31">
      <t>ユタ</t>
    </rPh>
    <rPh sb="31" eb="34">
      <t>チュウガッコウ</t>
    </rPh>
    <phoneticPr fontId="4"/>
  </si>
  <si>
    <t>６．高等学校の概況（通信制を除く）</t>
    <rPh sb="2" eb="4">
      <t>コウトウ</t>
    </rPh>
    <rPh sb="4" eb="6">
      <t>ガッコウ</t>
    </rPh>
    <rPh sb="10" eb="13">
      <t>ツウシンセイ</t>
    </rPh>
    <rPh sb="14" eb="15">
      <t>ノゾ</t>
    </rPh>
    <phoneticPr fontId="2"/>
  </si>
  <si>
    <t>各年5月1日現在</t>
    <rPh sb="0" eb="2">
      <t>カクネン</t>
    </rPh>
    <rPh sb="3" eb="4">
      <t>ガツ</t>
    </rPh>
    <rPh sb="5" eb="8">
      <t>ニチゲンザイ</t>
    </rPh>
    <rPh sb="6" eb="8">
      <t>ゲンザイ</t>
    </rPh>
    <phoneticPr fontId="2"/>
  </si>
  <si>
    <t>７．大学の概要</t>
  </si>
  <si>
    <t>５．中学校の概況</t>
    <rPh sb="2" eb="5">
      <t>チュウガッコウ</t>
    </rPh>
    <phoneticPr fontId="2"/>
  </si>
  <si>
    <t>高等学校等進学者</t>
    <rPh sb="0" eb="4">
      <t>コウトウガッコウ</t>
    </rPh>
    <rPh sb="4" eb="5">
      <t>トウ</t>
    </rPh>
    <phoneticPr fontId="2"/>
  </si>
  <si>
    <t>専修学校等進・入学者</t>
    <rPh sb="0" eb="2">
      <t>センシュウ</t>
    </rPh>
    <rPh sb="2" eb="4">
      <t>コウトウガッコウ</t>
    </rPh>
    <rPh sb="4" eb="5">
      <t>トウ</t>
    </rPh>
    <phoneticPr fontId="2"/>
  </si>
  <si>
    <t>※勤労学生を含むため就職者の計と一致しない。</t>
    <rPh sb="1" eb="3">
      <t>キンロウ</t>
    </rPh>
    <rPh sb="3" eb="5">
      <t>ガクセイ</t>
    </rPh>
    <rPh sb="6" eb="7">
      <t>フク</t>
    </rPh>
    <rPh sb="10" eb="12">
      <t>シュウショク</t>
    </rPh>
    <rPh sb="12" eb="13">
      <t>シャ</t>
    </rPh>
    <rPh sb="14" eb="15">
      <t>ケイ</t>
    </rPh>
    <rPh sb="16" eb="18">
      <t>イッチ</t>
    </rPh>
    <phoneticPr fontId="2"/>
  </si>
  <si>
    <t>公共職業能力開発施設等入学者</t>
    <rPh sb="0" eb="2">
      <t>コウキョウ</t>
    </rPh>
    <rPh sb="2" eb="4">
      <t>ショクギョウ</t>
    </rPh>
    <rPh sb="4" eb="5">
      <t>ノウ</t>
    </rPh>
    <rPh sb="5" eb="6">
      <t>チカラ</t>
    </rPh>
    <rPh sb="6" eb="8">
      <t>カイハツ</t>
    </rPh>
    <rPh sb="8" eb="10">
      <t>シセツ</t>
    </rPh>
    <rPh sb="10" eb="11">
      <t>トウ</t>
    </rPh>
    <rPh sb="11" eb="12">
      <t>イリ</t>
    </rPh>
    <rPh sb="12" eb="13">
      <t>ガク</t>
    </rPh>
    <rPh sb="13" eb="14">
      <t>シャ</t>
    </rPh>
    <phoneticPr fontId="2"/>
  </si>
  <si>
    <t>資料…大分県ホームページ｢学校基本調査」</t>
    <rPh sb="0" eb="2">
      <t>シリョウ</t>
    </rPh>
    <rPh sb="3" eb="6">
      <t>オオイタケン</t>
    </rPh>
    <rPh sb="13" eb="15">
      <t>ガッコウ</t>
    </rPh>
    <rPh sb="15" eb="17">
      <t>キホン</t>
    </rPh>
    <rPh sb="17" eb="19">
      <t>チョウサ</t>
    </rPh>
    <phoneticPr fontId="2"/>
  </si>
  <si>
    <t>資料…社会教育課</t>
    <rPh sb="3" eb="5">
      <t>シャカイ</t>
    </rPh>
    <rPh sb="5" eb="7">
      <t>キョウイク</t>
    </rPh>
    <phoneticPr fontId="2"/>
  </si>
  <si>
    <t>平成31年</t>
    <rPh sb="4" eb="5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</si>
  <si>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</si>
  <si>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（１）中央公民館・サザンクロス・美術館</t>
  </si>
  <si>
    <t>移動図書館</t>
  </si>
  <si>
    <t>1年</t>
    <phoneticPr fontId="2"/>
  </si>
  <si>
    <t>2年</t>
  </si>
  <si>
    <t>3年</t>
  </si>
  <si>
    <t>4年</t>
  </si>
  <si>
    <t>5年</t>
  </si>
  <si>
    <t>6年</t>
  </si>
  <si>
    <t>市立</t>
    <rPh sb="0" eb="1">
      <t>シ</t>
    </rPh>
    <rPh sb="1" eb="2">
      <t>タチ</t>
    </rPh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</si>
  <si>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</si>
  <si>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（組）</t>
    <rPh sb="1" eb="2">
      <t>クミ</t>
    </rPh>
    <phoneticPr fontId="2"/>
  </si>
  <si>
    <t>***</t>
    <phoneticPr fontId="2"/>
  </si>
  <si>
    <t>明星</t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</si>
  <si>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</si>
  <si>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</si>
  <si>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</si>
  <si>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特別支援学級数</t>
    <rPh sb="0" eb="1">
      <t>トク</t>
    </rPh>
    <rPh sb="1" eb="2">
      <t>ベツ</t>
    </rPh>
    <rPh sb="2" eb="3">
      <t>シ</t>
    </rPh>
    <rPh sb="3" eb="4">
      <t>エン</t>
    </rPh>
    <rPh sb="4" eb="5">
      <t>ガク</t>
    </rPh>
    <rPh sb="5" eb="6">
      <t>キュウ</t>
    </rPh>
    <rPh sb="6" eb="7">
      <t>スウ</t>
    </rPh>
    <phoneticPr fontId="2"/>
  </si>
  <si>
    <t>１学級あたり生徒数</t>
    <rPh sb="1" eb="3">
      <t>ガッキュウ</t>
    </rPh>
    <rPh sb="6" eb="7">
      <t>ナマ</t>
    </rPh>
    <rPh sb="7" eb="8">
      <t>ト</t>
    </rPh>
    <rPh sb="8" eb="9">
      <t>スウ</t>
    </rPh>
    <phoneticPr fontId="2"/>
  </si>
  <si>
    <t>１学級あたり児童数</t>
    <rPh sb="6" eb="7">
      <t>ジ</t>
    </rPh>
    <rPh sb="7" eb="8">
      <t>ワラベ</t>
    </rPh>
    <rPh sb="8" eb="9">
      <t>スウ</t>
    </rPh>
    <phoneticPr fontId="4"/>
  </si>
  <si>
    <t>特別支援学級数</t>
    <rPh sb="0" eb="2">
      <t>トクベツ</t>
    </rPh>
    <rPh sb="2" eb="4">
      <t>シエン</t>
    </rPh>
    <rPh sb="4" eb="6">
      <t>ガッキュウ</t>
    </rPh>
    <rPh sb="6" eb="7">
      <t>カズ</t>
    </rPh>
    <phoneticPr fontId="2"/>
  </si>
  <si>
    <t>***</t>
    <phoneticPr fontId="4"/>
  </si>
  <si>
    <t>***</t>
    <phoneticPr fontId="4"/>
  </si>
  <si>
    <t>***</t>
    <phoneticPr fontId="2"/>
  </si>
  <si>
    <t>校数</t>
  </si>
  <si>
    <t>生徒数</t>
  </si>
  <si>
    <t>令和3年度</t>
    <rPh sb="0" eb="1">
      <t>レイ</t>
    </rPh>
    <rPh sb="1" eb="2">
      <t>ワ</t>
    </rPh>
    <rPh sb="4" eb="5">
      <t>ド</t>
    </rPh>
    <phoneticPr fontId="6"/>
  </si>
  <si>
    <t>***</t>
  </si>
  <si>
    <t>令和3年</t>
    <rPh sb="0" eb="2">
      <t>レイワ</t>
    </rPh>
    <rPh sb="3" eb="4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</si>
  <si>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</si>
  <si>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※保育料・月額保育料については、幼児教育・保育の無償化により令和2年度から数値なし</t>
    <rPh sb="8" eb="9">
      <t>イク</t>
    </rPh>
    <rPh sb="16" eb="20">
      <t>ヨウジキョウイク</t>
    </rPh>
    <rPh sb="21" eb="23">
      <t>ホイク</t>
    </rPh>
    <rPh sb="24" eb="27">
      <t>ムショウカ</t>
    </rPh>
    <rPh sb="30" eb="32">
      <t>レイワ</t>
    </rPh>
    <rPh sb="33" eb="35">
      <t>ネンド</t>
    </rPh>
    <rPh sb="37" eb="39">
      <t>スウチ</t>
    </rPh>
    <phoneticPr fontId="18"/>
  </si>
  <si>
    <t>鶴見台</t>
    <rPh sb="0" eb="3">
      <t>ツルミダイ</t>
    </rPh>
    <phoneticPr fontId="4"/>
  </si>
  <si>
    <t>別府西</t>
    <rPh sb="2" eb="3">
      <t>ニシ</t>
    </rPh>
    <phoneticPr fontId="2"/>
  </si>
  <si>
    <t>（校）</t>
    <rPh sb="1" eb="2">
      <t>コウ</t>
    </rPh>
    <phoneticPr fontId="2"/>
  </si>
  <si>
    <t>（人）</t>
    <rPh sb="1" eb="2">
      <t>ヒト</t>
    </rPh>
    <phoneticPr fontId="2"/>
  </si>
  <si>
    <t>（園）</t>
    <rPh sb="1" eb="2">
      <t>エン</t>
    </rPh>
    <phoneticPr fontId="2"/>
  </si>
  <si>
    <t>（単位：人）</t>
    <rPh sb="1" eb="3">
      <t>タンイ</t>
    </rPh>
    <rPh sb="4" eb="5">
      <t>ヒト</t>
    </rPh>
    <phoneticPr fontId="2"/>
  </si>
  <si>
    <t>（単位：人）</t>
    <phoneticPr fontId="2"/>
  </si>
  <si>
    <t>（単位：箇所）</t>
    <rPh sb="1" eb="3">
      <t>タンイ</t>
    </rPh>
    <rPh sb="4" eb="6">
      <t>カショ</t>
    </rPh>
    <phoneticPr fontId="2"/>
  </si>
  <si>
    <t>（団体）</t>
    <rPh sb="1" eb="3">
      <t>ダンタイ</t>
    </rPh>
    <phoneticPr fontId="2"/>
  </si>
  <si>
    <t>（日）</t>
    <rPh sb="1" eb="2">
      <t>ヒ</t>
    </rPh>
    <phoneticPr fontId="2"/>
  </si>
  <si>
    <t>（人）</t>
    <rPh sb="1" eb="2">
      <t>ニン</t>
    </rPh>
    <phoneticPr fontId="2"/>
  </si>
  <si>
    <t>平成30年</t>
    <rPh sb="0" eb="1">
      <t>ヒラ</t>
    </rPh>
    <rPh sb="1" eb="2">
      <t>シゲル</t>
    </rPh>
    <rPh sb="4" eb="5">
      <t>ネン</t>
    </rPh>
    <phoneticPr fontId="4"/>
  </si>
  <si>
    <t>平成31年</t>
    <rPh sb="0" eb="1">
      <t>ヒラ</t>
    </rPh>
    <rPh sb="1" eb="2">
      <t>シゲル</t>
    </rPh>
    <rPh sb="4" eb="5">
      <t>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</si>
  <si>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</si>
  <si>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令和3年</t>
    <rPh sb="0" eb="1">
      <t>レイ</t>
    </rPh>
    <rPh sb="1" eb="2">
      <t>ワ</t>
    </rPh>
    <rPh sb="3" eb="4">
      <t>ネン</t>
    </rPh>
    <phoneticPr fontId="4"/>
  </si>
  <si>
    <t>令和4年</t>
    <rPh sb="0" eb="1">
      <t>レイ</t>
    </rPh>
    <rPh sb="1" eb="2">
      <t>ワ</t>
    </rPh>
    <rPh sb="3" eb="4">
      <t>ネン</t>
    </rPh>
    <phoneticPr fontId="4"/>
  </si>
  <si>
    <t>令和4年</t>
    <rPh sb="0" eb="2">
      <t>レイワ</t>
    </rPh>
    <rPh sb="3" eb="4">
      <t>ネン</t>
    </rPh>
    <phoneticPr fontId="2"/>
  </si>
  <si>
    <t>資料…大分県ホームページ「大分県学校要覧」、別府溝部学園、明星高等学校</t>
    <rPh sb="0" eb="2">
      <t>シリョウ</t>
    </rPh>
    <rPh sb="3" eb="6">
      <t>オオイタケン</t>
    </rPh>
    <rPh sb="16" eb="18">
      <t>ガッコウ</t>
    </rPh>
    <rPh sb="18" eb="20">
      <t>ヨウラン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</si>
  <si>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</si>
  <si>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（冊）</t>
    <rPh sb="1" eb="2">
      <t>サツ</t>
    </rPh>
    <phoneticPr fontId="2"/>
  </si>
  <si>
    <t>令和4年度</t>
    <rPh sb="0" eb="1">
      <t>レイ</t>
    </rPh>
    <rPh sb="1" eb="2">
      <t>ワ</t>
    </rPh>
    <rPh sb="4" eb="5">
      <t>ド</t>
    </rPh>
    <phoneticPr fontId="6"/>
  </si>
  <si>
    <t>※令和3年度学校基本調査より「山の手中学校」「浜脇中学校」がなくなり、「別府西中学校」が追加された。</t>
    <phoneticPr fontId="4"/>
  </si>
  <si>
    <t>（単位：人）</t>
    <rPh sb="4" eb="5">
      <t>ニン</t>
    </rPh>
    <phoneticPr fontId="2"/>
  </si>
  <si>
    <t>全学年</t>
    <rPh sb="0" eb="1">
      <t>ゼン</t>
    </rPh>
    <rPh sb="1" eb="2">
      <t>ガク</t>
    </rPh>
    <rPh sb="2" eb="3">
      <t>トシ</t>
    </rPh>
    <phoneticPr fontId="2"/>
  </si>
  <si>
    <t>専攻科等</t>
    <rPh sb="0" eb="1">
      <t>アツム</t>
    </rPh>
    <rPh sb="1" eb="2">
      <t>コウ</t>
    </rPh>
    <rPh sb="2" eb="3">
      <t>カ</t>
    </rPh>
    <rPh sb="3" eb="4">
      <t>トウ</t>
    </rPh>
    <phoneticPr fontId="2"/>
  </si>
  <si>
    <t>※令和元年度より公立小学校・中学校の校数・生徒数を、特別支援学校を含む人数に訂正</t>
    <rPh sb="1" eb="3">
      <t>レイワ</t>
    </rPh>
    <rPh sb="3" eb="5">
      <t>ガンネン</t>
    </rPh>
    <rPh sb="5" eb="6">
      <t>ド</t>
    </rPh>
    <rPh sb="6" eb="8">
      <t>ヘイネンド</t>
    </rPh>
    <rPh sb="8" eb="10">
      <t>コウリツ</t>
    </rPh>
    <rPh sb="10" eb="13">
      <t>ショウガッコウ</t>
    </rPh>
    <rPh sb="14" eb="17">
      <t>チュウガッコウ</t>
    </rPh>
    <rPh sb="18" eb="20">
      <t>コウスウ</t>
    </rPh>
    <rPh sb="19" eb="20">
      <t>スウ</t>
    </rPh>
    <rPh sb="21" eb="24">
      <t>セイトスウ</t>
    </rPh>
    <rPh sb="26" eb="28">
      <t>トクベツ</t>
    </rPh>
    <rPh sb="28" eb="30">
      <t>シエン</t>
    </rPh>
    <rPh sb="30" eb="32">
      <t>ガッコウ</t>
    </rPh>
    <rPh sb="33" eb="34">
      <t>フク</t>
    </rPh>
    <rPh sb="35" eb="37">
      <t>ニンズウ</t>
    </rPh>
    <rPh sb="38" eb="40">
      <t>テイセイ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</si>
</sst>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.0_);\(#,##0.0\)"/>
    <numFmt numFmtId="178" formatCode="#,##0_ "/>
    <numFmt numFmtId="179" formatCode="#,##0.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" fillId="0" borderId="0"/>
  </cellStyleXfs>
  <cellXfs count="20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/>
    <xf numFmtId="0" fontId="11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top" wrapText="1"/>
    </xf>
    <xf numFmtId="0" fontId="3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18" xfId="0" applyFont="1" applyFill="1" applyBorder="1" applyAlignment="1">
      <alignment horizontal="centerContinuous" vertical="center"/>
    </xf>
    <xf numFmtId="0" fontId="3" fillId="0" borderId="19" xfId="0" applyFont="1" applyFill="1" applyBorder="1" applyAlignment="1">
      <alignment horizontal="centerContinuous" vertical="center"/>
    </xf>
    <xf numFmtId="0" fontId="3" fillId="0" borderId="17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4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Continuous" vertical="center"/>
    </xf>
    <xf numFmtId="0" fontId="14" fillId="0" borderId="0" xfId="0" applyFont="1" applyFill="1" applyAlignme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left" vertical="center"/>
    </xf>
    <xf numFmtId="0" fontId="1" fillId="0" borderId="0" xfId="0" applyFont="1" applyFill="1"/>
    <xf numFmtId="0" fontId="1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7" fillId="0" borderId="17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0" fillId="0" borderId="14" xfId="0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178" fontId="9" fillId="0" borderId="8" xfId="0" applyNumberFormat="1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horizontal="center" vertical="center"/>
    </xf>
    <xf numFmtId="178" fontId="9" fillId="0" borderId="0" xfId="1" applyNumberFormat="1" applyFont="1" applyFill="1" applyBorder="1" applyAlignment="1">
      <alignment vertical="center"/>
    </xf>
    <xf numFmtId="178" fontId="9" fillId="0" borderId="1" xfId="0" applyNumberFormat="1" applyFont="1" applyFill="1" applyBorder="1" applyAlignment="1">
      <alignment vertical="center"/>
    </xf>
    <xf numFmtId="178" fontId="5" fillId="0" borderId="8" xfId="0" applyNumberFormat="1" applyFont="1" applyFill="1" applyBorder="1" applyAlignment="1">
      <alignment vertical="center"/>
    </xf>
    <xf numFmtId="178" fontId="9" fillId="0" borderId="8" xfId="0" applyNumberFormat="1" applyFont="1" applyFill="1" applyBorder="1" applyAlignment="1">
      <alignment vertical="center"/>
    </xf>
    <xf numFmtId="178" fontId="5" fillId="0" borderId="22" xfId="0" applyNumberFormat="1" applyFont="1" applyFill="1" applyBorder="1" applyAlignment="1">
      <alignment horizontal="center" vertical="center"/>
    </xf>
    <xf numFmtId="178" fontId="5" fillId="0" borderId="10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5" fillId="0" borderId="8" xfId="2" applyNumberFormat="1" applyFont="1" applyFill="1" applyBorder="1" applyAlignment="1">
      <alignment horizontal="center" vertical="center"/>
    </xf>
    <xf numFmtId="178" fontId="5" fillId="0" borderId="0" xfId="2" applyNumberFormat="1" applyFont="1" applyFill="1" applyBorder="1" applyAlignment="1">
      <alignment horizontal="center" vertical="center"/>
    </xf>
    <xf numFmtId="178" fontId="9" fillId="0" borderId="0" xfId="0" applyNumberFormat="1" applyFont="1" applyFill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8" fontId="9" fillId="0" borderId="0" xfId="2" applyNumberFormat="1" applyFont="1" applyFill="1" applyBorder="1" applyAlignment="1">
      <alignment horizontal="center" vertical="center"/>
    </xf>
    <xf numFmtId="178" fontId="5" fillId="0" borderId="1" xfId="2" applyNumberFormat="1" applyFont="1" applyFill="1" applyBorder="1" applyAlignment="1">
      <alignment horizontal="center" vertical="center"/>
    </xf>
    <xf numFmtId="178" fontId="14" fillId="0" borderId="0" xfId="0" applyNumberFormat="1" applyFont="1" applyFill="1" applyBorder="1" applyAlignment="1">
      <alignment horizontal="right" vertical="center"/>
    </xf>
    <xf numFmtId="178" fontId="14" fillId="0" borderId="0" xfId="0" applyNumberFormat="1" applyFont="1" applyFill="1" applyBorder="1" applyAlignment="1">
      <alignment vertical="center"/>
    </xf>
    <xf numFmtId="178" fontId="19" fillId="0" borderId="0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vertical="center"/>
    </xf>
    <xf numFmtId="178" fontId="14" fillId="0" borderId="8" xfId="0" applyNumberFormat="1" applyFont="1" applyFill="1" applyBorder="1" applyAlignment="1">
      <alignment vertical="center"/>
    </xf>
    <xf numFmtId="178" fontId="14" fillId="0" borderId="1" xfId="0" applyNumberFormat="1" applyFont="1" applyFill="1" applyBorder="1" applyAlignment="1">
      <alignment vertical="center"/>
    </xf>
    <xf numFmtId="178" fontId="14" fillId="0" borderId="1" xfId="0" applyNumberFormat="1" applyFont="1" applyFill="1" applyBorder="1" applyAlignment="1">
      <alignment horizontal="right" vertical="center"/>
    </xf>
    <xf numFmtId="178" fontId="5" fillId="0" borderId="8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centerContinuous" vertical="center"/>
    </xf>
    <xf numFmtId="178" fontId="5" fillId="0" borderId="0" xfId="1" applyNumberFormat="1" applyFont="1" applyFill="1" applyAlignment="1">
      <alignment horizontal="right" vertical="center"/>
    </xf>
    <xf numFmtId="178" fontId="9" fillId="0" borderId="8" xfId="1" applyNumberFormat="1" applyFont="1" applyFill="1" applyBorder="1" applyAlignment="1">
      <alignment vertical="center"/>
    </xf>
    <xf numFmtId="178" fontId="9" fillId="0" borderId="0" xfId="1" applyNumberFormat="1" applyFont="1" applyFill="1" applyBorder="1" applyAlignment="1">
      <alignment horizontal="right" vertical="center"/>
    </xf>
    <xf numFmtId="178" fontId="5" fillId="0" borderId="2" xfId="1" applyNumberFormat="1" applyFont="1" applyFill="1" applyBorder="1" applyAlignment="1">
      <alignment vertical="center"/>
    </xf>
    <xf numFmtId="178" fontId="5" fillId="0" borderId="1" xfId="1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centerContinuous" vertical="center"/>
    </xf>
    <xf numFmtId="178" fontId="5" fillId="0" borderId="22" xfId="0" applyNumberFormat="1" applyFont="1" applyFill="1" applyBorder="1" applyAlignment="1">
      <alignment vertical="center"/>
    </xf>
    <xf numFmtId="178" fontId="5" fillId="0" borderId="10" xfId="0" applyNumberFormat="1" applyFont="1" applyFill="1" applyBorder="1" applyAlignment="1">
      <alignment vertical="center"/>
    </xf>
    <xf numFmtId="178" fontId="5" fillId="0" borderId="10" xfId="0" applyNumberFormat="1" applyFont="1" applyFill="1" applyBorder="1" applyAlignment="1">
      <alignment horizontal="right" vertical="center"/>
    </xf>
    <xf numFmtId="179" fontId="5" fillId="0" borderId="11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Continuous" vertical="center"/>
    </xf>
    <xf numFmtId="179" fontId="5" fillId="0" borderId="5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Continuous" vertical="center"/>
    </xf>
    <xf numFmtId="178" fontId="9" fillId="0" borderId="0" xfId="0" applyNumberFormat="1" applyFont="1" applyFill="1" applyBorder="1" applyAlignment="1">
      <alignment horizontal="right" vertical="center"/>
    </xf>
    <xf numFmtId="179" fontId="9" fillId="0" borderId="5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horizontal="right" vertical="center"/>
    </xf>
    <xf numFmtId="178" fontId="5" fillId="0" borderId="2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horizontal="centerContinuous" vertical="center"/>
    </xf>
    <xf numFmtId="178" fontId="5" fillId="0" borderId="22" xfId="1" applyNumberFormat="1" applyFont="1" applyFill="1" applyBorder="1" applyAlignment="1">
      <alignment horizontal="right" vertical="center"/>
    </xf>
    <xf numFmtId="178" fontId="5" fillId="0" borderId="10" xfId="1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178" fontId="5" fillId="0" borderId="8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178" fontId="9" fillId="0" borderId="8" xfId="1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8" fontId="9" fillId="0" borderId="0" xfId="1" applyNumberFormat="1" applyFont="1" applyFill="1" applyAlignment="1">
      <alignment horizontal="right" vertical="center"/>
    </xf>
    <xf numFmtId="178" fontId="5" fillId="0" borderId="2" xfId="1" applyNumberFormat="1" applyFont="1" applyFill="1" applyBorder="1" applyAlignment="1">
      <alignment horizontal="right" vertical="center"/>
    </xf>
    <xf numFmtId="178" fontId="5" fillId="0" borderId="1" xfId="1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7" fillId="0" borderId="2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7:P39"/>
  <sheetViews>
    <sheetView showGridLines="0" tabSelected="1" view="pageBreakPreview" zoomScale="60" zoomScaleNormal="100" workbookViewId="0">
      <selection activeCell="M16" sqref="M16"/>
    </sheetView>
  </sheetViews>
  <sheetFormatPr defaultColWidth="5.625" defaultRowHeight="20.100000000000001" customHeight="1" x14ac:dyDescent="0.15"/>
  <cols>
    <col min="1" max="1" width="4.625" style="6" customWidth="1"/>
    <col min="2" max="16384" width="5.625" style="6"/>
  </cols>
  <sheetData>
    <row r="7" spans="2:16" ht="20.100000000000001" customHeight="1" x14ac:dyDescent="0.15">
      <c r="B7" s="199" t="s">
        <v>0</v>
      </c>
      <c r="C7" s="196"/>
      <c r="D7" s="200" t="s">
        <v>10</v>
      </c>
      <c r="E7" s="201"/>
      <c r="F7" s="201"/>
      <c r="G7" s="201"/>
      <c r="H7" s="201"/>
      <c r="I7" s="201"/>
      <c r="J7" s="201"/>
      <c r="K7" s="201"/>
      <c r="L7" s="201"/>
      <c r="M7" s="201"/>
      <c r="N7" s="21"/>
      <c r="O7" s="21"/>
      <c r="P7" s="21"/>
    </row>
    <row r="8" spans="2:16" ht="20.100000000000001" customHeight="1" x14ac:dyDescent="0.15">
      <c r="B8" s="196"/>
      <c r="C8" s="196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1"/>
      <c r="O8" s="21"/>
      <c r="P8" s="21"/>
    </row>
    <row r="9" spans="2:16" ht="20.100000000000001" customHeight="1" x14ac:dyDescent="0.15">
      <c r="D9" s="18"/>
    </row>
    <row r="10" spans="2:16" ht="20.100000000000001" customHeight="1" x14ac:dyDescent="0.15">
      <c r="D10" s="18"/>
    </row>
    <row r="12" spans="2:16" ht="20.100000000000001" customHeight="1" x14ac:dyDescent="0.15">
      <c r="D12" s="195" t="s">
        <v>56</v>
      </c>
      <c r="E12" s="196"/>
      <c r="F12" s="197" t="s">
        <v>1</v>
      </c>
      <c r="G12" s="198"/>
      <c r="H12" s="198"/>
      <c r="I12" s="198"/>
      <c r="J12" s="198"/>
      <c r="K12" s="198"/>
      <c r="L12" s="198"/>
      <c r="M12" s="21"/>
      <c r="N12" s="21"/>
      <c r="O12" s="21"/>
      <c r="P12" s="21"/>
    </row>
    <row r="13" spans="2:16" ht="20.100000000000001" customHeight="1" x14ac:dyDescent="0.15">
      <c r="D13" s="195" t="s">
        <v>57</v>
      </c>
      <c r="E13" s="196"/>
      <c r="F13" s="197" t="s">
        <v>58</v>
      </c>
      <c r="G13" s="198"/>
      <c r="H13" s="198"/>
      <c r="I13" s="198"/>
      <c r="J13" s="198"/>
      <c r="K13" s="198"/>
      <c r="L13" s="198"/>
      <c r="M13" s="198"/>
      <c r="N13" s="21"/>
      <c r="O13" s="21"/>
      <c r="P13" s="21"/>
    </row>
    <row r="14" spans="2:16" ht="20.100000000000001" customHeight="1" x14ac:dyDescent="0.15">
      <c r="D14" s="195" t="s">
        <v>65</v>
      </c>
      <c r="E14" s="196"/>
      <c r="F14" s="197" t="s">
        <v>59</v>
      </c>
      <c r="G14" s="198"/>
      <c r="H14" s="198"/>
      <c r="I14" s="198"/>
      <c r="J14" s="198"/>
      <c r="K14" s="198"/>
      <c r="L14" s="198"/>
      <c r="M14" s="198"/>
      <c r="N14" s="198"/>
      <c r="O14" s="21"/>
      <c r="P14" s="21"/>
    </row>
    <row r="15" spans="2:16" ht="20.100000000000001" customHeight="1" x14ac:dyDescent="0.15">
      <c r="D15" s="195" t="s">
        <v>66</v>
      </c>
      <c r="E15" s="196"/>
      <c r="F15" s="197" t="s">
        <v>6</v>
      </c>
      <c r="G15" s="198"/>
      <c r="H15" s="198"/>
      <c r="I15" s="198"/>
      <c r="J15" s="21"/>
      <c r="K15" s="21"/>
      <c r="L15" s="21"/>
      <c r="M15" s="21"/>
      <c r="N15" s="21"/>
      <c r="O15" s="21"/>
      <c r="P15" s="21"/>
    </row>
    <row r="16" spans="2:16" ht="20.100000000000001" customHeight="1" x14ac:dyDescent="0.15">
      <c r="D16" s="195" t="s">
        <v>67</v>
      </c>
      <c r="E16" s="196"/>
      <c r="F16" s="197" t="s">
        <v>7</v>
      </c>
      <c r="G16" s="198"/>
      <c r="H16" s="198"/>
      <c r="I16" s="198"/>
      <c r="J16" s="21"/>
      <c r="K16" s="21"/>
      <c r="L16" s="21"/>
      <c r="M16" s="21"/>
      <c r="N16" s="21"/>
      <c r="O16" s="21"/>
      <c r="P16" s="21"/>
    </row>
    <row r="17" spans="4:16" ht="20.100000000000001" customHeight="1" x14ac:dyDescent="0.15">
      <c r="D17" s="195" t="s">
        <v>68</v>
      </c>
      <c r="E17" s="196"/>
      <c r="F17" s="197" t="s">
        <v>45</v>
      </c>
      <c r="G17" s="198"/>
      <c r="H17" s="198"/>
      <c r="I17" s="198"/>
      <c r="J17" s="198"/>
      <c r="K17" s="198"/>
      <c r="L17" s="198"/>
      <c r="M17" s="21"/>
      <c r="N17" s="21"/>
      <c r="O17" s="21"/>
      <c r="P17" s="21"/>
    </row>
    <row r="18" spans="4:16" ht="20.100000000000001" customHeight="1" x14ac:dyDescent="0.15">
      <c r="D18" s="195" t="s">
        <v>69</v>
      </c>
      <c r="E18" s="196"/>
      <c r="F18" s="197" t="s">
        <v>8</v>
      </c>
      <c r="G18" s="198"/>
      <c r="H18" s="198"/>
      <c r="I18" s="198"/>
      <c r="J18" s="21"/>
      <c r="K18" s="21"/>
      <c r="L18" s="21"/>
      <c r="M18" s="21"/>
      <c r="N18" s="21"/>
      <c r="O18" s="21"/>
      <c r="P18" s="21"/>
    </row>
    <row r="19" spans="4:16" ht="20.100000000000001" customHeight="1" x14ac:dyDescent="0.15">
      <c r="D19" s="195" t="s">
        <v>70</v>
      </c>
      <c r="E19" s="196"/>
      <c r="F19" s="197" t="s">
        <v>60</v>
      </c>
      <c r="G19" s="198"/>
      <c r="H19" s="198"/>
      <c r="I19" s="198"/>
      <c r="J19" s="198"/>
      <c r="K19" s="198"/>
      <c r="L19" s="198"/>
      <c r="M19" s="21"/>
      <c r="N19" s="21"/>
      <c r="O19" s="21"/>
      <c r="P19" s="21"/>
    </row>
    <row r="20" spans="4:16" ht="20.100000000000001" customHeight="1" x14ac:dyDescent="0.15">
      <c r="D20" s="195" t="s">
        <v>71</v>
      </c>
      <c r="E20" s="196"/>
      <c r="F20" s="197" t="s">
        <v>2</v>
      </c>
      <c r="G20" s="198"/>
      <c r="H20" s="198"/>
      <c r="I20" s="198"/>
      <c r="J20" s="198"/>
      <c r="K20" s="198"/>
      <c r="L20" s="198"/>
      <c r="M20" s="21"/>
      <c r="N20" s="21"/>
      <c r="O20" s="21"/>
      <c r="P20" s="21"/>
    </row>
    <row r="21" spans="4:16" ht="20.100000000000001" customHeight="1" x14ac:dyDescent="0.15">
      <c r="D21" s="195" t="s">
        <v>72</v>
      </c>
      <c r="E21" s="196"/>
      <c r="F21" s="197" t="s">
        <v>3</v>
      </c>
      <c r="G21" s="198"/>
      <c r="H21" s="198"/>
      <c r="I21" s="198"/>
      <c r="J21" s="198"/>
      <c r="K21" s="198"/>
      <c r="L21" s="21"/>
      <c r="M21" s="21"/>
      <c r="N21" s="21"/>
      <c r="O21" s="21"/>
      <c r="P21" s="21"/>
    </row>
    <row r="22" spans="4:16" ht="20.100000000000001" customHeight="1" x14ac:dyDescent="0.15">
      <c r="D22" s="195" t="s">
        <v>73</v>
      </c>
      <c r="E22" s="196"/>
      <c r="F22" s="197" t="s">
        <v>9</v>
      </c>
      <c r="G22" s="198"/>
      <c r="H22" s="198"/>
      <c r="I22" s="198"/>
      <c r="J22" s="21"/>
      <c r="K22" s="21"/>
      <c r="L22" s="21"/>
      <c r="M22" s="21"/>
      <c r="N22" s="21"/>
      <c r="O22" s="21"/>
    </row>
    <row r="23" spans="4:16" ht="20.100000000000001" customHeight="1" x14ac:dyDescent="0.15">
      <c r="D23" s="195" t="s">
        <v>74</v>
      </c>
      <c r="E23" s="196"/>
      <c r="F23" s="197" t="s">
        <v>4</v>
      </c>
      <c r="G23" s="198"/>
      <c r="H23" s="198"/>
      <c r="I23" s="198"/>
      <c r="J23" s="198"/>
      <c r="K23" s="198"/>
      <c r="L23" s="198"/>
      <c r="M23" s="21"/>
      <c r="N23" s="21"/>
      <c r="O23" s="21"/>
    </row>
    <row r="24" spans="4:16" ht="20.100000000000001" customHeight="1" x14ac:dyDescent="0.15">
      <c r="D24" s="195" t="s">
        <v>75</v>
      </c>
      <c r="E24" s="196"/>
      <c r="F24" s="197" t="s">
        <v>5</v>
      </c>
      <c r="G24" s="198"/>
      <c r="H24" s="198"/>
      <c r="I24" s="198"/>
      <c r="J24" s="198"/>
      <c r="K24" s="21"/>
      <c r="L24" s="21"/>
      <c r="M24" s="21"/>
      <c r="N24" s="21"/>
      <c r="O24" s="21"/>
    </row>
    <row r="25" spans="4:16" ht="20.100000000000001" customHeight="1" x14ac:dyDescent="0.15">
      <c r="D25" s="195"/>
      <c r="E25" s="196"/>
      <c r="F25" s="197"/>
      <c r="G25" s="198"/>
      <c r="H25" s="198"/>
      <c r="I25" s="198"/>
      <c r="J25" s="198"/>
      <c r="K25" s="198"/>
      <c r="L25" s="198"/>
      <c r="M25" s="21"/>
      <c r="N25" s="21"/>
      <c r="O25" s="21"/>
    </row>
    <row r="26" spans="4:16" ht="20.100000000000001" customHeight="1" x14ac:dyDescent="0.15">
      <c r="D26" s="195"/>
      <c r="E26" s="196"/>
      <c r="F26" s="197"/>
      <c r="G26" s="198"/>
      <c r="H26" s="198"/>
      <c r="I26" s="198"/>
      <c r="J26" s="198"/>
      <c r="K26" s="198"/>
      <c r="L26" s="198"/>
      <c r="M26" s="198"/>
      <c r="N26" s="198"/>
      <c r="O26" s="198"/>
    </row>
    <row r="27" spans="4:16" ht="20.100000000000001" customHeight="1" x14ac:dyDescent="0.15">
      <c r="D27" s="195"/>
      <c r="E27" s="196"/>
      <c r="F27" s="197"/>
      <c r="G27" s="198"/>
      <c r="H27" s="198"/>
      <c r="I27" s="198"/>
      <c r="J27" s="198"/>
      <c r="K27" s="198"/>
      <c r="L27" s="198"/>
      <c r="M27" s="198"/>
      <c r="N27" s="198"/>
      <c r="O27" s="198"/>
    </row>
    <row r="28" spans="4:16" ht="20.100000000000001" customHeight="1" x14ac:dyDescent="0.2">
      <c r="D28" s="18"/>
      <c r="G28" s="2"/>
    </row>
    <row r="29" spans="4:16" ht="20.100000000000001" customHeight="1" x14ac:dyDescent="0.2">
      <c r="D29" s="18"/>
      <c r="G29" s="2"/>
    </row>
    <row r="30" spans="4:16" ht="20.100000000000001" customHeight="1" x14ac:dyDescent="0.2">
      <c r="D30" s="18"/>
      <c r="G30" s="2"/>
    </row>
    <row r="31" spans="4:16" ht="20.100000000000001" customHeight="1" x14ac:dyDescent="0.2">
      <c r="D31" s="18"/>
      <c r="G31" s="2"/>
    </row>
    <row r="32" spans="4:16" ht="20.100000000000001" customHeight="1" x14ac:dyDescent="0.2">
      <c r="D32" s="18"/>
      <c r="G32" s="2"/>
    </row>
    <row r="33" spans="4:12" ht="20.100000000000001" customHeight="1" x14ac:dyDescent="0.2">
      <c r="D33" s="18"/>
      <c r="G33" s="2"/>
    </row>
    <row r="34" spans="4:12" ht="20.100000000000001" customHeight="1" x14ac:dyDescent="0.2">
      <c r="D34" s="18"/>
      <c r="G34" s="2"/>
    </row>
    <row r="35" spans="4:12" ht="20.100000000000001" customHeight="1" x14ac:dyDescent="0.15">
      <c r="D35" s="18"/>
    </row>
    <row r="36" spans="4:12" ht="20.100000000000001" customHeight="1" x14ac:dyDescent="0.15">
      <c r="I36" s="19"/>
      <c r="J36" s="19"/>
      <c r="K36" s="19"/>
      <c r="L36" s="19"/>
    </row>
    <row r="37" spans="4:12" ht="20.100000000000001" customHeight="1" x14ac:dyDescent="0.15">
      <c r="I37" s="19"/>
      <c r="J37" s="19"/>
      <c r="K37" s="19"/>
      <c r="L37" s="19"/>
    </row>
    <row r="38" spans="4:12" ht="20.100000000000001" customHeight="1" x14ac:dyDescent="0.15">
      <c r="I38" s="19"/>
      <c r="J38" s="19"/>
      <c r="K38" s="19"/>
      <c r="L38" s="19"/>
    </row>
    <row r="39" spans="4:12" ht="20.100000000000001" customHeight="1" x14ac:dyDescent="0.15">
      <c r="I39" s="19"/>
      <c r="J39" s="19"/>
      <c r="K39" s="19"/>
      <c r="L39" s="19"/>
    </row>
  </sheetData>
  <mergeCells count="34">
    <mergeCell ref="B7:C8"/>
    <mergeCell ref="F12:L12"/>
    <mergeCell ref="F13:M13"/>
    <mergeCell ref="F18:I18"/>
    <mergeCell ref="F14:N14"/>
    <mergeCell ref="D15:E15"/>
    <mergeCell ref="D18:E18"/>
    <mergeCell ref="D12:E12"/>
    <mergeCell ref="D14:E14"/>
    <mergeCell ref="D7:M8"/>
    <mergeCell ref="F15:I15"/>
    <mergeCell ref="F16:I16"/>
    <mergeCell ref="F17:L17"/>
    <mergeCell ref="F20:L20"/>
    <mergeCell ref="D16:E16"/>
    <mergeCell ref="D17:E17"/>
    <mergeCell ref="D13:E13"/>
    <mergeCell ref="D20:E20"/>
    <mergeCell ref="D21:E21"/>
    <mergeCell ref="D27:E27"/>
    <mergeCell ref="D25:E25"/>
    <mergeCell ref="F24:J24"/>
    <mergeCell ref="D19:E19"/>
    <mergeCell ref="F27:O27"/>
    <mergeCell ref="F25:L25"/>
    <mergeCell ref="F21:K21"/>
    <mergeCell ref="D22:E22"/>
    <mergeCell ref="D23:E23"/>
    <mergeCell ref="D26:E26"/>
    <mergeCell ref="F26:O26"/>
    <mergeCell ref="F22:I22"/>
    <mergeCell ref="F23:L23"/>
    <mergeCell ref="D24:E24"/>
    <mergeCell ref="F19:L19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133" orientation="portrait" useFirstPageNumber="1" r:id="rId1"/>
  <headerFooter scaleWithDoc="0" alignWithMargins="0">
    <oddFooter>&amp;C&amp;P</oddFooter>
  </headerFooter>
  <colBreaks count="1" manualBreakCount="1">
    <brk id="14" max="26" man="1"/>
  </colBreaks>
  <ignoredErrors>
    <ignoredError sqref="B7:N2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3"/>
  <sheetViews>
    <sheetView view="pageBreakPreview" zoomScale="80" zoomScaleNormal="60" zoomScaleSheetLayoutView="80" workbookViewId="0">
      <selection activeCell="C11" sqref="C11"/>
    </sheetView>
  </sheetViews>
  <sheetFormatPr defaultColWidth="3.625" defaultRowHeight="21.95" customHeight="1" x14ac:dyDescent="0.15"/>
  <cols>
    <col min="1" max="1" width="24.125" style="1" customWidth="1"/>
    <col min="2" max="9" width="35.625" style="1" customWidth="1"/>
    <col min="10" max="10" width="9.625" style="1" customWidth="1"/>
    <col min="11" max="16384" width="3.625" style="1"/>
  </cols>
  <sheetData>
    <row r="1" spans="1:4" ht="21.95" customHeight="1" x14ac:dyDescent="0.15">
      <c r="A1" s="88" t="s">
        <v>158</v>
      </c>
      <c r="B1" s="88"/>
      <c r="C1" s="88"/>
      <c r="D1" s="88"/>
    </row>
    <row r="2" spans="1:4" ht="21.95" customHeight="1" thickBot="1" x14ac:dyDescent="0.2">
      <c r="A2" s="15" t="s">
        <v>248</v>
      </c>
      <c r="D2" s="68" t="s">
        <v>192</v>
      </c>
    </row>
    <row r="3" spans="1:4" ht="21.75" customHeight="1" x14ac:dyDescent="0.15">
      <c r="A3" s="67" t="s">
        <v>153</v>
      </c>
      <c r="B3" s="66" t="s">
        <v>154</v>
      </c>
      <c r="C3" s="66" t="s">
        <v>53</v>
      </c>
      <c r="D3" s="66" t="s">
        <v>43</v>
      </c>
    </row>
    <row r="4" spans="1:4" ht="21.95" customHeight="1" x14ac:dyDescent="0.15">
      <c r="A4" s="95" t="s">
        <v>152</v>
      </c>
      <c r="B4" s="122">
        <v>5</v>
      </c>
      <c r="C4" s="126">
        <v>2</v>
      </c>
      <c r="D4" s="126">
        <v>3</v>
      </c>
    </row>
    <row r="5" spans="1:4" ht="21.95" customHeight="1" x14ac:dyDescent="0.15">
      <c r="A5" s="95" t="s">
        <v>195</v>
      </c>
      <c r="B5" s="122">
        <v>2</v>
      </c>
      <c r="C5" s="126">
        <v>0</v>
      </c>
      <c r="D5" s="126">
        <v>2</v>
      </c>
    </row>
    <row r="6" spans="1:4" ht="21.75" customHeight="1" x14ac:dyDescent="0.15">
      <c r="A6" s="95" t="s">
        <v>239</v>
      </c>
      <c r="B6" s="122">
        <v>0</v>
      </c>
      <c r="C6" s="126">
        <v>0</v>
      </c>
      <c r="D6" s="126">
        <v>0</v>
      </c>
    </row>
    <row r="7" spans="1:4" s="4" customFormat="1" ht="21.95" customHeight="1" x14ac:dyDescent="0.15">
      <c r="A7" s="50" t="s">
        <v>258</v>
      </c>
      <c r="B7" s="123">
        <v>0</v>
      </c>
      <c r="C7" s="140">
        <v>0</v>
      </c>
      <c r="D7" s="140">
        <v>0</v>
      </c>
    </row>
    <row r="8" spans="1:4" ht="21.95" customHeight="1" x14ac:dyDescent="0.15">
      <c r="A8" s="95" t="s">
        <v>159</v>
      </c>
      <c r="B8" s="122">
        <v>0</v>
      </c>
      <c r="C8" s="126">
        <v>0</v>
      </c>
      <c r="D8" s="126">
        <v>0</v>
      </c>
    </row>
    <row r="9" spans="1:4" ht="21.95" customHeight="1" x14ac:dyDescent="0.15">
      <c r="A9" s="95" t="s">
        <v>160</v>
      </c>
      <c r="B9" s="122">
        <v>0</v>
      </c>
      <c r="C9" s="126">
        <v>0</v>
      </c>
      <c r="D9" s="126">
        <v>0</v>
      </c>
    </row>
    <row r="10" spans="1:4" ht="21.95" customHeight="1" x14ac:dyDescent="0.15">
      <c r="A10" s="95" t="s">
        <v>161</v>
      </c>
      <c r="B10" s="122">
        <v>0</v>
      </c>
      <c r="C10" s="126">
        <v>0</v>
      </c>
      <c r="D10" s="126">
        <v>0</v>
      </c>
    </row>
    <row r="11" spans="1:4" ht="21.95" customHeight="1" thickBot="1" x14ac:dyDescent="0.2">
      <c r="A11" s="47" t="s">
        <v>61</v>
      </c>
      <c r="B11" s="141">
        <v>0</v>
      </c>
      <c r="C11" s="142">
        <v>0</v>
      </c>
      <c r="D11" s="142">
        <v>0</v>
      </c>
    </row>
    <row r="12" spans="1:4" ht="21.95" customHeight="1" x14ac:dyDescent="0.15">
      <c r="A12" s="51" t="s">
        <v>206</v>
      </c>
      <c r="B12" s="70"/>
      <c r="C12" s="71"/>
      <c r="D12" s="62" t="s">
        <v>107</v>
      </c>
    </row>
    <row r="13" spans="1:4" ht="21.95" customHeight="1" x14ac:dyDescent="0.15">
      <c r="B13" s="15"/>
      <c r="C13" s="15"/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65" orientation="portrait" r:id="rId1"/>
  <headerFooter scaleWithDoc="0"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9"/>
  <sheetViews>
    <sheetView view="pageBreakPreview" zoomScale="80" zoomScaleNormal="60" zoomScaleSheetLayoutView="80" workbookViewId="0">
      <selection activeCell="G7" sqref="G7"/>
    </sheetView>
  </sheetViews>
  <sheetFormatPr defaultColWidth="3.625" defaultRowHeight="21.95" customHeight="1" x14ac:dyDescent="0.15"/>
  <cols>
    <col min="1" max="8" width="16.625" style="1" customWidth="1"/>
    <col min="9" max="9" width="9.625" style="1" customWidth="1"/>
    <col min="10" max="16384" width="3.625" style="1"/>
  </cols>
  <sheetData>
    <row r="1" spans="1:8" ht="21.95" customHeight="1" x14ac:dyDescent="0.15">
      <c r="A1" s="88" t="s">
        <v>162</v>
      </c>
      <c r="B1" s="88"/>
      <c r="C1" s="88"/>
      <c r="D1" s="88"/>
      <c r="E1" s="88"/>
      <c r="F1" s="88"/>
      <c r="G1" s="88"/>
      <c r="H1" s="88"/>
    </row>
    <row r="2" spans="1:8" ht="21.95" customHeight="1" thickBot="1" x14ac:dyDescent="0.2">
      <c r="A2" s="52" t="s">
        <v>248</v>
      </c>
      <c r="H2" s="68" t="s">
        <v>192</v>
      </c>
    </row>
    <row r="3" spans="1:8" ht="44.25" customHeight="1" x14ac:dyDescent="0.15">
      <c r="A3" s="67" t="s">
        <v>163</v>
      </c>
      <c r="B3" s="66" t="s">
        <v>154</v>
      </c>
      <c r="C3" s="66" t="s">
        <v>164</v>
      </c>
      <c r="D3" s="90" t="s">
        <v>205</v>
      </c>
      <c r="E3" s="91" t="s">
        <v>207</v>
      </c>
      <c r="F3" s="66" t="s">
        <v>165</v>
      </c>
      <c r="G3" s="66" t="s">
        <v>166</v>
      </c>
      <c r="H3" s="66" t="s">
        <v>62</v>
      </c>
    </row>
    <row r="4" spans="1:8" ht="21.95" customHeight="1" x14ac:dyDescent="0.15">
      <c r="A4" s="95" t="s">
        <v>152</v>
      </c>
      <c r="B4" s="138">
        <v>910</v>
      </c>
      <c r="C4" s="126">
        <v>542</v>
      </c>
      <c r="D4" s="126">
        <v>199</v>
      </c>
      <c r="E4" s="126">
        <v>11</v>
      </c>
      <c r="F4" s="126">
        <v>125</v>
      </c>
      <c r="G4" s="126">
        <v>33</v>
      </c>
      <c r="H4" s="126">
        <v>0</v>
      </c>
    </row>
    <row r="5" spans="1:8" ht="21.75" customHeight="1" x14ac:dyDescent="0.15">
      <c r="A5" s="95" t="s">
        <v>195</v>
      </c>
      <c r="B5" s="138">
        <v>919</v>
      </c>
      <c r="C5" s="126">
        <v>588</v>
      </c>
      <c r="D5" s="126">
        <v>177</v>
      </c>
      <c r="E5" s="126">
        <v>9</v>
      </c>
      <c r="F5" s="126">
        <v>123</v>
      </c>
      <c r="G5" s="126">
        <v>22</v>
      </c>
      <c r="H5" s="126">
        <v>0</v>
      </c>
    </row>
    <row r="6" spans="1:8" ht="21.95" customHeight="1" x14ac:dyDescent="0.15">
      <c r="A6" s="73" t="s">
        <v>239</v>
      </c>
      <c r="B6" s="139">
        <v>843</v>
      </c>
      <c r="C6" s="126">
        <v>550</v>
      </c>
      <c r="D6" s="126">
        <v>149</v>
      </c>
      <c r="E6" s="126">
        <v>6</v>
      </c>
      <c r="F6" s="126">
        <v>105</v>
      </c>
      <c r="G6" s="126">
        <v>33</v>
      </c>
      <c r="H6" s="126">
        <v>0</v>
      </c>
    </row>
    <row r="7" spans="1:8" ht="21.95" customHeight="1" thickBot="1" x14ac:dyDescent="0.2">
      <c r="A7" s="50" t="s">
        <v>258</v>
      </c>
      <c r="B7" s="136">
        <v>824</v>
      </c>
      <c r="C7" s="137">
        <v>566</v>
      </c>
      <c r="D7" s="137">
        <v>155</v>
      </c>
      <c r="E7" s="137">
        <v>1</v>
      </c>
      <c r="F7" s="137">
        <v>90</v>
      </c>
      <c r="G7" s="137">
        <v>12</v>
      </c>
      <c r="H7" s="137">
        <v>0</v>
      </c>
    </row>
    <row r="8" spans="1:8" ht="21.95" customHeight="1" x14ac:dyDescent="0.15">
      <c r="A8" s="14"/>
      <c r="B8" s="74"/>
      <c r="C8" s="13"/>
      <c r="D8" s="13"/>
      <c r="E8" s="5"/>
      <c r="F8" s="27"/>
      <c r="G8" s="27"/>
      <c r="H8" s="60" t="s">
        <v>208</v>
      </c>
    </row>
    <row r="9" spans="1:8" ht="21.95" customHeight="1" x14ac:dyDescent="0.15">
      <c r="B9" s="15"/>
      <c r="C9" s="15"/>
      <c r="D9" s="15"/>
      <c r="E9" s="15"/>
      <c r="F9" s="15"/>
      <c r="G9" s="15"/>
      <c r="H9" s="15"/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69" orientation="portrait" r:id="rId1"/>
  <headerFooter scaleWithDoc="0"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0"/>
  <sheetViews>
    <sheetView view="pageBreakPreview" zoomScale="80" zoomScaleNormal="60" zoomScaleSheetLayoutView="80" workbookViewId="0">
      <selection activeCell="C7" sqref="C7"/>
    </sheetView>
  </sheetViews>
  <sheetFormatPr defaultColWidth="3.625" defaultRowHeight="21.95" customHeight="1" x14ac:dyDescent="0.15"/>
  <cols>
    <col min="1" max="5" width="24.625" style="1" customWidth="1"/>
    <col min="6" max="9" width="30.125" style="57" customWidth="1"/>
    <col min="10" max="16" width="3.625" style="57"/>
    <col min="17" max="16384" width="3.625" style="1"/>
  </cols>
  <sheetData>
    <row r="1" spans="1:16" ht="24.95" customHeight="1" x14ac:dyDescent="0.15">
      <c r="A1" s="88" t="s">
        <v>167</v>
      </c>
      <c r="B1" s="88"/>
      <c r="C1" s="88"/>
      <c r="D1" s="88"/>
      <c r="E1" s="88"/>
    </row>
    <row r="2" spans="1:16" ht="21.75" customHeight="1" thickBot="1" x14ac:dyDescent="0.2">
      <c r="A2" s="15" t="s">
        <v>249</v>
      </c>
      <c r="B2" s="88"/>
      <c r="C2" s="88"/>
      <c r="D2" s="88"/>
      <c r="E2" s="88"/>
    </row>
    <row r="3" spans="1:16" ht="21.95" customHeight="1" x14ac:dyDescent="0.15">
      <c r="A3" s="46" t="s">
        <v>168</v>
      </c>
      <c r="B3" s="58" t="s">
        <v>150</v>
      </c>
      <c r="C3" s="58" t="s">
        <v>169</v>
      </c>
      <c r="D3" s="58" t="s">
        <v>170</v>
      </c>
      <c r="E3" s="66" t="s">
        <v>171</v>
      </c>
    </row>
    <row r="4" spans="1:16" s="95" customFormat="1" ht="21.95" customHeight="1" x14ac:dyDescent="0.15">
      <c r="A4" s="125" t="s">
        <v>210</v>
      </c>
      <c r="B4" s="133">
        <v>142</v>
      </c>
      <c r="C4" s="134">
        <v>1</v>
      </c>
      <c r="D4" s="134">
        <v>6</v>
      </c>
      <c r="E4" s="134">
        <v>135</v>
      </c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6" ht="21.95" customHeight="1" x14ac:dyDescent="0.15">
      <c r="A5" s="73" t="s">
        <v>211</v>
      </c>
      <c r="B5" s="122">
        <v>142</v>
      </c>
      <c r="C5" s="126">
        <v>1</v>
      </c>
      <c r="D5" s="126">
        <v>6</v>
      </c>
      <c r="E5" s="126">
        <v>135</v>
      </c>
    </row>
    <row r="6" spans="1:16" ht="21.95" customHeight="1" x14ac:dyDescent="0.15">
      <c r="A6" s="73" t="s">
        <v>240</v>
      </c>
      <c r="B6" s="122">
        <v>142</v>
      </c>
      <c r="C6" s="126">
        <v>1</v>
      </c>
      <c r="D6" s="126">
        <v>6</v>
      </c>
      <c r="E6" s="126">
        <v>135</v>
      </c>
    </row>
    <row r="7" spans="1:16" ht="21.95" customHeight="1" thickBot="1" x14ac:dyDescent="0.2">
      <c r="A7" s="135" t="s">
        <v>260</v>
      </c>
      <c r="B7" s="136">
        <v>142</v>
      </c>
      <c r="C7" s="137">
        <v>1</v>
      </c>
      <c r="D7" s="137">
        <v>6</v>
      </c>
      <c r="E7" s="137">
        <v>135</v>
      </c>
    </row>
    <row r="8" spans="1:16" ht="21.95" customHeight="1" x14ac:dyDescent="0.15">
      <c r="A8" s="14" t="s">
        <v>84</v>
      </c>
      <c r="B8" s="5"/>
      <c r="C8" s="5"/>
      <c r="D8" s="5"/>
      <c r="E8" s="62" t="s">
        <v>209</v>
      </c>
    </row>
    <row r="9" spans="1:16" ht="21.95" customHeight="1" x14ac:dyDescent="0.15">
      <c r="B9" s="15"/>
      <c r="C9" s="15"/>
      <c r="D9" s="15"/>
      <c r="E9" s="15"/>
    </row>
    <row r="10" spans="1:16" ht="21.95" customHeight="1" x14ac:dyDescent="0.15">
      <c r="A10" s="15"/>
      <c r="B10" s="5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68" orientation="portrait" r:id="rId1"/>
  <headerFooter scaleWithDoc="0"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J10"/>
  <sheetViews>
    <sheetView view="pageBreakPreview" zoomScale="90" zoomScaleNormal="70" zoomScaleSheetLayoutView="90" workbookViewId="0">
      <selection activeCell="E9" sqref="E9"/>
    </sheetView>
  </sheetViews>
  <sheetFormatPr defaultColWidth="3.625" defaultRowHeight="21.95" customHeight="1" x14ac:dyDescent="0.15"/>
  <cols>
    <col min="1" max="1" width="16.5" style="1" customWidth="1"/>
    <col min="2" max="10" width="14.125" style="1" customWidth="1"/>
    <col min="11" max="16384" width="3.625" style="1"/>
  </cols>
  <sheetData>
    <row r="1" spans="1:10" s="4" customFormat="1" ht="21.95" customHeight="1" x14ac:dyDescent="0.15">
      <c r="A1" s="88" t="s">
        <v>172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21.95" customHeight="1" x14ac:dyDescent="0.15">
      <c r="A2" s="26" t="s">
        <v>212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1" customHeight="1" thickBot="1" x14ac:dyDescent="0.2">
      <c r="A3" s="15" t="s">
        <v>173</v>
      </c>
      <c r="B3" s="53"/>
    </row>
    <row r="4" spans="1:10" ht="21.95" customHeight="1" x14ac:dyDescent="0.15">
      <c r="A4" s="45" t="s">
        <v>168</v>
      </c>
      <c r="B4" s="37" t="s">
        <v>174</v>
      </c>
      <c r="C4" s="35"/>
      <c r="D4" s="35"/>
      <c r="E4" s="35"/>
      <c r="F4" s="42" t="s">
        <v>175</v>
      </c>
      <c r="G4" s="42"/>
      <c r="H4" s="42"/>
      <c r="I4" s="42"/>
      <c r="J4" s="59" t="s">
        <v>176</v>
      </c>
    </row>
    <row r="5" spans="1:10" ht="15.75" customHeight="1" x14ac:dyDescent="0.15">
      <c r="A5" s="79"/>
      <c r="B5" s="75" t="s">
        <v>18</v>
      </c>
      <c r="C5" s="75" t="s">
        <v>179</v>
      </c>
      <c r="D5" s="77" t="s">
        <v>177</v>
      </c>
      <c r="E5" s="101" t="s">
        <v>44</v>
      </c>
      <c r="F5" s="77" t="s">
        <v>177</v>
      </c>
      <c r="G5" s="77" t="s">
        <v>178</v>
      </c>
      <c r="H5" s="77" t="s">
        <v>179</v>
      </c>
      <c r="I5" s="77" t="s">
        <v>19</v>
      </c>
      <c r="J5" s="78"/>
    </row>
    <row r="6" spans="1:10" s="95" customFormat="1" ht="21.95" customHeight="1" x14ac:dyDescent="0.15">
      <c r="A6" s="95" t="s">
        <v>210</v>
      </c>
      <c r="B6" s="131">
        <v>22803</v>
      </c>
      <c r="C6" s="117">
        <v>15300</v>
      </c>
      <c r="D6" s="117">
        <v>18231</v>
      </c>
      <c r="E6" s="117">
        <v>10460</v>
      </c>
      <c r="F6" s="117">
        <v>5663</v>
      </c>
      <c r="G6" s="117">
        <v>10958</v>
      </c>
      <c r="H6" s="117">
        <v>2908</v>
      </c>
      <c r="I6" s="117">
        <v>5116</v>
      </c>
      <c r="J6" s="117">
        <v>10512</v>
      </c>
    </row>
    <row r="7" spans="1:10" s="95" customFormat="1" ht="21.75" customHeight="1" x14ac:dyDescent="0.15">
      <c r="A7" s="95" t="s">
        <v>211</v>
      </c>
      <c r="B7" s="131">
        <v>5116</v>
      </c>
      <c r="C7" s="117">
        <v>6293</v>
      </c>
      <c r="D7" s="117">
        <v>7470</v>
      </c>
      <c r="E7" s="117">
        <v>5296</v>
      </c>
      <c r="F7" s="117">
        <v>5040</v>
      </c>
      <c r="G7" s="117">
        <v>4885</v>
      </c>
      <c r="H7" s="117">
        <v>1311</v>
      </c>
      <c r="I7" s="117">
        <v>2016</v>
      </c>
      <c r="J7" s="117">
        <v>9114</v>
      </c>
    </row>
    <row r="8" spans="1:10" s="95" customFormat="1" ht="21.95" customHeight="1" x14ac:dyDescent="0.15">
      <c r="A8" s="95" t="s">
        <v>240</v>
      </c>
      <c r="B8" s="131">
        <v>2944</v>
      </c>
      <c r="C8" s="117">
        <v>2931</v>
      </c>
      <c r="D8" s="117">
        <v>3545</v>
      </c>
      <c r="E8" s="117">
        <v>2920</v>
      </c>
      <c r="F8" s="117">
        <v>5683</v>
      </c>
      <c r="G8" s="117">
        <v>5931</v>
      </c>
      <c r="H8" s="117">
        <v>2137</v>
      </c>
      <c r="I8" s="117">
        <v>2108</v>
      </c>
      <c r="J8" s="117">
        <v>9769</v>
      </c>
    </row>
    <row r="9" spans="1:10" s="95" customFormat="1" ht="21.95" customHeight="1" thickBot="1" x14ac:dyDescent="0.2">
      <c r="A9" s="50" t="s">
        <v>260</v>
      </c>
      <c r="B9" s="132">
        <v>16129</v>
      </c>
      <c r="C9" s="116">
        <v>10397</v>
      </c>
      <c r="D9" s="116">
        <v>9628</v>
      </c>
      <c r="E9" s="116">
        <v>6132</v>
      </c>
      <c r="F9" s="116">
        <v>4918</v>
      </c>
      <c r="G9" s="116">
        <v>5820</v>
      </c>
      <c r="H9" s="116">
        <v>2766</v>
      </c>
      <c r="I9" s="130">
        <v>3318</v>
      </c>
      <c r="J9" s="116">
        <v>6819</v>
      </c>
    </row>
    <row r="10" spans="1:10" ht="21.95" customHeight="1" x14ac:dyDescent="0.15">
      <c r="A10" s="14"/>
      <c r="B10" s="14"/>
      <c r="C10" s="14"/>
      <c r="D10" s="14"/>
      <c r="E10" s="14"/>
      <c r="F10" s="14"/>
      <c r="G10" s="14"/>
      <c r="H10" s="45"/>
      <c r="J10" s="60" t="s">
        <v>209</v>
      </c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54" orientation="portrait" r:id="rId1"/>
  <headerFooter scaleWithDoc="0"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1"/>
  <sheetViews>
    <sheetView view="pageBreakPreview" zoomScale="80" zoomScaleNormal="70" zoomScaleSheetLayoutView="80" workbookViewId="0">
      <selection activeCell="K9" sqref="K9"/>
    </sheetView>
  </sheetViews>
  <sheetFormatPr defaultColWidth="3.625" defaultRowHeight="21.95" customHeight="1" x14ac:dyDescent="0.15"/>
  <cols>
    <col min="1" max="1" width="16.5" style="1" customWidth="1"/>
    <col min="2" max="18" width="14.125" style="1" customWidth="1"/>
    <col min="19" max="16384" width="3.625" style="1"/>
  </cols>
  <sheetData>
    <row r="1" spans="1:12" s="4" customFormat="1" ht="21.95" customHeight="1" x14ac:dyDescent="0.15">
      <c r="A1" s="88" t="s">
        <v>172</v>
      </c>
      <c r="B1" s="88"/>
      <c r="C1" s="88"/>
      <c r="D1" s="88"/>
      <c r="E1" s="88"/>
      <c r="F1" s="88"/>
      <c r="G1" s="88"/>
      <c r="H1" s="88"/>
      <c r="I1" s="88"/>
      <c r="J1" s="88"/>
    </row>
    <row r="2" spans="1:12" ht="21.95" customHeight="1" thickBot="1" x14ac:dyDescent="0.2">
      <c r="A2" s="26" t="s">
        <v>180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2" ht="24.95" customHeight="1" x14ac:dyDescent="0.15">
      <c r="A3" s="45" t="s">
        <v>168</v>
      </c>
      <c r="B3" s="37" t="s">
        <v>181</v>
      </c>
      <c r="C3" s="35"/>
      <c r="D3" s="42" t="s">
        <v>182</v>
      </c>
      <c r="E3" s="42"/>
      <c r="F3" s="42" t="s">
        <v>183</v>
      </c>
      <c r="G3" s="42"/>
      <c r="H3" s="42" t="s">
        <v>184</v>
      </c>
      <c r="I3" s="42"/>
      <c r="J3" s="37" t="s">
        <v>185</v>
      </c>
      <c r="K3" s="35"/>
    </row>
    <row r="4" spans="1:12" ht="20.25" customHeight="1" x14ac:dyDescent="0.15">
      <c r="A4" s="5"/>
      <c r="B4" s="109" t="s">
        <v>20</v>
      </c>
      <c r="C4" s="110" t="s">
        <v>21</v>
      </c>
      <c r="D4" s="110" t="s">
        <v>20</v>
      </c>
      <c r="E4" s="110" t="s">
        <v>21</v>
      </c>
      <c r="F4" s="110" t="s">
        <v>20</v>
      </c>
      <c r="G4" s="110" t="s">
        <v>21</v>
      </c>
      <c r="H4" s="110" t="s">
        <v>20</v>
      </c>
      <c r="I4" s="110" t="s">
        <v>21</v>
      </c>
      <c r="J4" s="110" t="s">
        <v>20</v>
      </c>
      <c r="K4" s="109" t="s">
        <v>21</v>
      </c>
    </row>
    <row r="5" spans="1:12" ht="20.25" customHeight="1" x14ac:dyDescent="0.15">
      <c r="A5" s="33"/>
      <c r="B5" s="103" t="s">
        <v>250</v>
      </c>
      <c r="C5" s="103" t="s">
        <v>245</v>
      </c>
      <c r="D5" s="103" t="s">
        <v>250</v>
      </c>
      <c r="E5" s="103" t="s">
        <v>245</v>
      </c>
      <c r="F5" s="103" t="s">
        <v>250</v>
      </c>
      <c r="G5" s="103" t="s">
        <v>245</v>
      </c>
      <c r="H5" s="103" t="s">
        <v>250</v>
      </c>
      <c r="I5" s="103" t="s">
        <v>245</v>
      </c>
      <c r="J5" s="103" t="s">
        <v>250</v>
      </c>
      <c r="K5" s="124" t="s">
        <v>245</v>
      </c>
    </row>
    <row r="6" spans="1:12" s="95" customFormat="1" ht="21.95" customHeight="1" x14ac:dyDescent="0.15">
      <c r="A6" s="125" t="s">
        <v>210</v>
      </c>
      <c r="B6" s="126">
        <v>160</v>
      </c>
      <c r="C6" s="127">
        <v>8275</v>
      </c>
      <c r="D6" s="126">
        <v>59</v>
      </c>
      <c r="E6" s="117">
        <v>3523</v>
      </c>
      <c r="F6" s="126">
        <v>19</v>
      </c>
      <c r="G6" s="117">
        <v>1394</v>
      </c>
      <c r="H6" s="126">
        <v>34</v>
      </c>
      <c r="I6" s="117">
        <v>1140</v>
      </c>
      <c r="J6" s="126">
        <v>48</v>
      </c>
      <c r="K6" s="117">
        <v>2218</v>
      </c>
    </row>
    <row r="7" spans="1:12" ht="21.95" customHeight="1" x14ac:dyDescent="0.15">
      <c r="A7" s="73" t="s">
        <v>211</v>
      </c>
      <c r="B7" s="126">
        <v>36</v>
      </c>
      <c r="C7" s="127">
        <v>1291</v>
      </c>
      <c r="D7" s="126">
        <v>2</v>
      </c>
      <c r="E7" s="117">
        <v>54</v>
      </c>
      <c r="F7" s="126">
        <v>4</v>
      </c>
      <c r="G7" s="117">
        <v>81</v>
      </c>
      <c r="H7" s="126">
        <v>11</v>
      </c>
      <c r="I7" s="117">
        <v>226</v>
      </c>
      <c r="J7" s="126">
        <v>19</v>
      </c>
      <c r="K7" s="117">
        <v>930</v>
      </c>
      <c r="L7" s="4"/>
    </row>
    <row r="8" spans="1:12" s="95" customFormat="1" ht="21.95" customHeight="1" x14ac:dyDescent="0.15">
      <c r="A8" s="73" t="s">
        <v>240</v>
      </c>
      <c r="B8" s="126">
        <v>29</v>
      </c>
      <c r="C8" s="127">
        <v>1502</v>
      </c>
      <c r="D8" s="126">
        <v>11</v>
      </c>
      <c r="E8" s="117">
        <v>914</v>
      </c>
      <c r="F8" s="126">
        <v>1</v>
      </c>
      <c r="G8" s="117">
        <v>19</v>
      </c>
      <c r="H8" s="126">
        <v>1</v>
      </c>
      <c r="I8" s="117">
        <v>70</v>
      </c>
      <c r="J8" s="126">
        <v>16</v>
      </c>
      <c r="K8" s="117">
        <v>499</v>
      </c>
    </row>
    <row r="9" spans="1:12" ht="21.95" customHeight="1" thickBot="1" x14ac:dyDescent="0.2">
      <c r="A9" s="29" t="s">
        <v>260</v>
      </c>
      <c r="B9" s="128">
        <v>22</v>
      </c>
      <c r="C9" s="129">
        <v>903</v>
      </c>
      <c r="D9" s="128">
        <v>4</v>
      </c>
      <c r="E9" s="116">
        <v>260</v>
      </c>
      <c r="F9" s="128">
        <v>3</v>
      </c>
      <c r="G9" s="116">
        <v>131</v>
      </c>
      <c r="H9" s="128">
        <v>1</v>
      </c>
      <c r="I9" s="130">
        <v>32</v>
      </c>
      <c r="J9" s="128">
        <v>14</v>
      </c>
      <c r="K9" s="116">
        <v>480</v>
      </c>
      <c r="L9" s="4"/>
    </row>
    <row r="10" spans="1:12" ht="21.95" customHeight="1" x14ac:dyDescent="0.15">
      <c r="A10" s="14"/>
      <c r="B10" s="14"/>
      <c r="C10" s="14"/>
      <c r="D10" s="14"/>
      <c r="E10" s="14"/>
      <c r="F10" s="14"/>
      <c r="G10" s="14"/>
      <c r="H10" s="14"/>
      <c r="J10" s="74"/>
      <c r="K10" s="60" t="s">
        <v>209</v>
      </c>
    </row>
    <row r="11" spans="1:12" ht="21.95" customHeight="1" x14ac:dyDescent="0.15">
      <c r="A11" s="15"/>
      <c r="B11" s="15"/>
      <c r="C11" s="15"/>
      <c r="D11" s="15"/>
      <c r="E11" s="15"/>
      <c r="F11" s="15"/>
      <c r="G11" s="15"/>
      <c r="H11" s="15"/>
      <c r="J11" s="15"/>
      <c r="K11" s="15"/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49" orientation="portrait" r:id="rId1"/>
  <headerFooter scaleWithDoc="0"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0"/>
  <sheetViews>
    <sheetView view="pageBreakPreview" zoomScale="90" zoomScaleNormal="70" zoomScaleSheetLayoutView="90" workbookViewId="0">
      <selection activeCell="D12" sqref="D12"/>
    </sheetView>
  </sheetViews>
  <sheetFormatPr defaultColWidth="3.625" defaultRowHeight="21.95" customHeight="1" x14ac:dyDescent="0.15"/>
  <cols>
    <col min="1" max="9" width="16.625" style="1" customWidth="1"/>
    <col min="10" max="16384" width="3.625" style="1"/>
  </cols>
  <sheetData>
    <row r="1" spans="1:11" s="4" customFormat="1" ht="21.95" customHeight="1" thickBot="1" x14ac:dyDescent="0.2">
      <c r="A1" s="92" t="s">
        <v>186</v>
      </c>
      <c r="B1" s="92"/>
      <c r="C1" s="92"/>
      <c r="D1" s="92"/>
      <c r="E1" s="92"/>
      <c r="F1" s="92"/>
      <c r="G1" s="92"/>
      <c r="H1" s="92"/>
      <c r="I1" s="92"/>
      <c r="J1" s="1"/>
      <c r="K1" s="1"/>
    </row>
    <row r="2" spans="1:11" ht="30" customHeight="1" x14ac:dyDescent="0.15">
      <c r="A2" s="45" t="s">
        <v>187</v>
      </c>
      <c r="B2" s="59" t="s">
        <v>22</v>
      </c>
      <c r="C2" s="37" t="s">
        <v>188</v>
      </c>
      <c r="D2" s="35"/>
      <c r="E2" s="35"/>
      <c r="F2" s="37" t="s">
        <v>190</v>
      </c>
      <c r="G2" s="35"/>
      <c r="H2" s="35"/>
      <c r="I2" s="59" t="s">
        <v>191</v>
      </c>
    </row>
    <row r="3" spans="1:11" ht="44.25" customHeight="1" x14ac:dyDescent="0.15">
      <c r="A3" s="95"/>
      <c r="B3" s="61"/>
      <c r="C3" s="41" t="s">
        <v>181</v>
      </c>
      <c r="D3" s="100" t="s">
        <v>189</v>
      </c>
      <c r="E3" s="111" t="s">
        <v>213</v>
      </c>
      <c r="F3" s="41" t="s">
        <v>181</v>
      </c>
      <c r="G3" s="41" t="s">
        <v>189</v>
      </c>
      <c r="H3" s="111" t="s">
        <v>213</v>
      </c>
      <c r="I3" s="112"/>
    </row>
    <row r="4" spans="1:11" ht="21" customHeight="1" x14ac:dyDescent="0.15">
      <c r="A4" s="69"/>
      <c r="B4" s="63" t="s">
        <v>251</v>
      </c>
      <c r="C4" s="32" t="s">
        <v>252</v>
      </c>
      <c r="D4" s="32" t="s">
        <v>252</v>
      </c>
      <c r="E4" s="40" t="s">
        <v>252</v>
      </c>
      <c r="F4" s="32" t="s">
        <v>261</v>
      </c>
      <c r="G4" s="32" t="s">
        <v>261</v>
      </c>
      <c r="H4" s="40" t="s">
        <v>261</v>
      </c>
      <c r="I4" s="121" t="s">
        <v>261</v>
      </c>
    </row>
    <row r="5" spans="1:11" s="95" customFormat="1" ht="21.95" customHeight="1" x14ac:dyDescent="0.15">
      <c r="A5" s="95" t="s">
        <v>210</v>
      </c>
      <c r="B5" s="122">
        <v>279</v>
      </c>
      <c r="C5" s="117">
        <v>62383</v>
      </c>
      <c r="D5" s="117">
        <v>58297</v>
      </c>
      <c r="E5" s="117">
        <v>4086</v>
      </c>
      <c r="F5" s="117">
        <v>250742</v>
      </c>
      <c r="G5" s="117">
        <v>235176</v>
      </c>
      <c r="H5" s="117">
        <v>15566</v>
      </c>
      <c r="I5" s="117">
        <v>234939</v>
      </c>
    </row>
    <row r="6" spans="1:11" ht="21.95" customHeight="1" x14ac:dyDescent="0.15">
      <c r="A6" s="95" t="s">
        <v>211</v>
      </c>
      <c r="B6" s="122">
        <v>277</v>
      </c>
      <c r="C6" s="117">
        <v>53932</v>
      </c>
      <c r="D6" s="117">
        <v>49168</v>
      </c>
      <c r="E6" s="117">
        <v>4764</v>
      </c>
      <c r="F6" s="117">
        <v>221399</v>
      </c>
      <c r="G6" s="117">
        <v>201772</v>
      </c>
      <c r="H6" s="117">
        <v>19627</v>
      </c>
      <c r="I6" s="117">
        <v>228672</v>
      </c>
      <c r="J6" s="4"/>
    </row>
    <row r="7" spans="1:11" ht="21.95" customHeight="1" x14ac:dyDescent="0.15">
      <c r="A7" s="95" t="s">
        <v>240</v>
      </c>
      <c r="B7" s="122">
        <v>296</v>
      </c>
      <c r="C7" s="117">
        <v>59680</v>
      </c>
      <c r="D7" s="117">
        <v>54017</v>
      </c>
      <c r="E7" s="117">
        <v>5663</v>
      </c>
      <c r="F7" s="117">
        <v>232874</v>
      </c>
      <c r="G7" s="117">
        <v>211033</v>
      </c>
      <c r="H7" s="117">
        <v>21841</v>
      </c>
      <c r="I7" s="117">
        <v>222614</v>
      </c>
    </row>
    <row r="8" spans="1:11" ht="21.95" customHeight="1" thickBot="1" x14ac:dyDescent="0.2">
      <c r="A8" s="50" t="s">
        <v>260</v>
      </c>
      <c r="B8" s="123">
        <v>291</v>
      </c>
      <c r="C8" s="116">
        <v>58348</v>
      </c>
      <c r="D8" s="116">
        <v>52898</v>
      </c>
      <c r="E8" s="116">
        <v>5450</v>
      </c>
      <c r="F8" s="116">
        <v>240722</v>
      </c>
      <c r="G8" s="116">
        <v>219481</v>
      </c>
      <c r="H8" s="116">
        <v>21241</v>
      </c>
      <c r="I8" s="116">
        <v>211787</v>
      </c>
      <c r="J8" s="4"/>
    </row>
    <row r="9" spans="1:11" ht="21.95" customHeight="1" x14ac:dyDescent="0.15">
      <c r="A9" s="45"/>
      <c r="B9" s="14"/>
      <c r="C9" s="14"/>
      <c r="D9" s="14"/>
      <c r="E9" s="14"/>
      <c r="F9" s="14"/>
      <c r="G9" s="14"/>
      <c r="H9" s="14"/>
      <c r="I9" s="60" t="s">
        <v>209</v>
      </c>
    </row>
    <row r="10" spans="1:11" ht="21.95" customHeight="1" x14ac:dyDescent="0.15">
      <c r="A10" s="15"/>
      <c r="B10" s="15"/>
      <c r="C10" s="15"/>
      <c r="D10" s="15"/>
      <c r="E10" s="15"/>
      <c r="F10" s="15"/>
      <c r="I10" s="15"/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61" orientation="portrait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S46"/>
  <sheetViews>
    <sheetView view="pageBreakPreview" zoomScale="80" zoomScaleNormal="70" zoomScaleSheetLayoutView="80" workbookViewId="0">
      <selection activeCell="K8" sqref="K8"/>
    </sheetView>
  </sheetViews>
  <sheetFormatPr defaultColWidth="3.625" defaultRowHeight="20.100000000000001" customHeight="1" x14ac:dyDescent="0.15"/>
  <cols>
    <col min="1" max="1" width="20.5" style="1" customWidth="1"/>
    <col min="2" max="2" width="7.5" style="1" customWidth="1"/>
    <col min="3" max="3" width="10.625" style="1" customWidth="1"/>
    <col min="4" max="4" width="7.5" style="1" customWidth="1"/>
    <col min="5" max="5" width="10.625" style="1" customWidth="1"/>
    <col min="6" max="6" width="7.5" style="1" customWidth="1"/>
    <col min="7" max="7" width="10.625" style="1" customWidth="1"/>
    <col min="8" max="8" width="7.5" style="1" customWidth="1"/>
    <col min="9" max="9" width="10.625" style="1" customWidth="1"/>
    <col min="10" max="10" width="7.5" style="1" customWidth="1"/>
    <col min="11" max="11" width="10.625" style="3" customWidth="1"/>
    <col min="12" max="45" width="3.625" style="6"/>
    <col min="46" max="16384" width="3.625" style="1"/>
  </cols>
  <sheetData>
    <row r="1" spans="1:45" ht="30" customHeight="1" x14ac:dyDescent="0.15">
      <c r="A1" s="34" t="s">
        <v>108</v>
      </c>
      <c r="B1" s="34"/>
      <c r="C1" s="34"/>
      <c r="D1" s="34"/>
      <c r="E1" s="34"/>
      <c r="F1" s="34"/>
      <c r="G1" s="34"/>
      <c r="H1" s="34"/>
      <c r="I1" s="34"/>
      <c r="J1" s="102"/>
    </row>
    <row r="2" spans="1:45" ht="27" customHeight="1" x14ac:dyDescent="0.15">
      <c r="A2" s="26" t="s">
        <v>109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45" ht="24.75" customHeight="1" thickBot="1" x14ac:dyDescent="0.2">
      <c r="H3" s="17"/>
      <c r="I3" s="17"/>
      <c r="J3" s="17"/>
      <c r="K3" s="54" t="s">
        <v>192</v>
      </c>
    </row>
    <row r="4" spans="1:45" ht="30" customHeight="1" x14ac:dyDescent="0.15">
      <c r="A4" s="46" t="s">
        <v>110</v>
      </c>
      <c r="B4" s="35" t="s">
        <v>193</v>
      </c>
      <c r="C4" s="36"/>
      <c r="D4" s="37" t="s">
        <v>115</v>
      </c>
      <c r="E4" s="36"/>
      <c r="F4" s="37" t="s">
        <v>194</v>
      </c>
      <c r="G4" s="36"/>
      <c r="H4" s="37" t="s">
        <v>237</v>
      </c>
      <c r="I4" s="35"/>
      <c r="J4" s="114" t="s">
        <v>262</v>
      </c>
      <c r="K4" s="35"/>
      <c r="AO4" s="1"/>
      <c r="AP4" s="1"/>
      <c r="AQ4" s="1"/>
      <c r="AR4" s="1"/>
      <c r="AS4" s="1"/>
    </row>
    <row r="5" spans="1:45" ht="30" customHeight="1" x14ac:dyDescent="0.15">
      <c r="A5" s="107"/>
      <c r="B5" s="115" t="s">
        <v>235</v>
      </c>
      <c r="C5" s="100" t="s">
        <v>236</v>
      </c>
      <c r="D5" s="41" t="s">
        <v>235</v>
      </c>
      <c r="E5" s="41" t="s">
        <v>236</v>
      </c>
      <c r="F5" s="41" t="s">
        <v>235</v>
      </c>
      <c r="G5" s="41" t="s">
        <v>236</v>
      </c>
      <c r="H5" s="41" t="s">
        <v>235</v>
      </c>
      <c r="I5" s="41" t="s">
        <v>236</v>
      </c>
      <c r="J5" s="41" t="s">
        <v>111</v>
      </c>
      <c r="K5" s="100" t="s">
        <v>112</v>
      </c>
      <c r="AO5" s="1"/>
      <c r="AP5" s="1"/>
      <c r="AQ5" s="1"/>
      <c r="AR5" s="1"/>
      <c r="AS5" s="1"/>
    </row>
    <row r="6" spans="1:45" ht="30" customHeight="1" x14ac:dyDescent="0.15">
      <c r="A6" s="108"/>
      <c r="B6" s="63" t="s">
        <v>244</v>
      </c>
      <c r="C6" s="32" t="s">
        <v>245</v>
      </c>
      <c r="D6" s="32" t="s">
        <v>244</v>
      </c>
      <c r="E6" s="32" t="s">
        <v>245</v>
      </c>
      <c r="F6" s="32" t="s">
        <v>244</v>
      </c>
      <c r="G6" s="32" t="s">
        <v>245</v>
      </c>
      <c r="H6" s="32" t="s">
        <v>244</v>
      </c>
      <c r="I6" s="32" t="s">
        <v>245</v>
      </c>
      <c r="J6" s="32" t="s">
        <v>244</v>
      </c>
      <c r="K6" s="69" t="s">
        <v>245</v>
      </c>
      <c r="AO6" s="1"/>
      <c r="AP6" s="1"/>
      <c r="AQ6" s="1"/>
      <c r="AR6" s="1"/>
      <c r="AS6" s="1"/>
    </row>
    <row r="7" spans="1:45" s="4" customFormat="1" ht="34.5" customHeight="1" x14ac:dyDescent="0.15">
      <c r="A7" s="29" t="s">
        <v>113</v>
      </c>
      <c r="B7" s="116">
        <v>60</v>
      </c>
      <c r="C7" s="116">
        <v>21112</v>
      </c>
      <c r="D7" s="116">
        <v>67</v>
      </c>
      <c r="E7" s="116">
        <v>21525</v>
      </c>
      <c r="F7" s="116">
        <v>67</v>
      </c>
      <c r="G7" s="116">
        <v>21345</v>
      </c>
      <c r="H7" s="116">
        <v>66</v>
      </c>
      <c r="I7" s="116">
        <v>20803</v>
      </c>
      <c r="J7" s="116">
        <f>J8+J11+J12+J15+J18+J21</f>
        <v>66</v>
      </c>
      <c r="K7" s="116">
        <v>20459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5" s="4" customFormat="1" ht="34.5" customHeight="1" x14ac:dyDescent="0.15">
      <c r="A8" s="29" t="s">
        <v>55</v>
      </c>
      <c r="B8" s="116">
        <v>20</v>
      </c>
      <c r="C8" s="116">
        <v>1002</v>
      </c>
      <c r="D8" s="116">
        <v>20</v>
      </c>
      <c r="E8" s="116">
        <v>974</v>
      </c>
      <c r="F8" s="116">
        <v>20</v>
      </c>
      <c r="G8" s="116">
        <v>892</v>
      </c>
      <c r="H8" s="116">
        <v>20</v>
      </c>
      <c r="I8" s="116">
        <v>883</v>
      </c>
      <c r="J8" s="116">
        <f>SUM(J9:J10)</f>
        <v>20</v>
      </c>
      <c r="K8" s="116">
        <v>863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5" ht="34.5" customHeight="1" x14ac:dyDescent="0.15">
      <c r="A9" s="73" t="s">
        <v>11</v>
      </c>
      <c r="B9" s="117">
        <v>14</v>
      </c>
      <c r="C9" s="117">
        <v>441</v>
      </c>
      <c r="D9" s="117">
        <v>14</v>
      </c>
      <c r="E9" s="117">
        <v>460</v>
      </c>
      <c r="F9" s="117">
        <v>14</v>
      </c>
      <c r="G9" s="117">
        <v>382</v>
      </c>
      <c r="H9" s="117">
        <v>14</v>
      </c>
      <c r="I9" s="117">
        <v>396</v>
      </c>
      <c r="J9" s="117">
        <v>14</v>
      </c>
      <c r="K9" s="117">
        <v>389</v>
      </c>
      <c r="AO9" s="1"/>
      <c r="AP9" s="1"/>
      <c r="AQ9" s="1"/>
      <c r="AR9" s="1"/>
      <c r="AS9" s="1"/>
    </row>
    <row r="10" spans="1:45" ht="34.5" customHeight="1" x14ac:dyDescent="0.15">
      <c r="A10" s="73" t="s">
        <v>12</v>
      </c>
      <c r="B10" s="117">
        <v>6</v>
      </c>
      <c r="C10" s="117">
        <v>561</v>
      </c>
      <c r="D10" s="117">
        <v>6</v>
      </c>
      <c r="E10" s="117">
        <v>514</v>
      </c>
      <c r="F10" s="117">
        <v>6</v>
      </c>
      <c r="G10" s="117">
        <v>510</v>
      </c>
      <c r="H10" s="117">
        <v>6</v>
      </c>
      <c r="I10" s="117">
        <v>487</v>
      </c>
      <c r="J10" s="117">
        <v>6</v>
      </c>
      <c r="K10" s="117">
        <v>474</v>
      </c>
      <c r="AO10" s="1"/>
      <c r="AP10" s="1"/>
      <c r="AQ10" s="1"/>
      <c r="AR10" s="1"/>
      <c r="AS10" s="1"/>
    </row>
    <row r="11" spans="1:45" s="4" customFormat="1" ht="34.5" customHeight="1" x14ac:dyDescent="0.15">
      <c r="A11" s="38" t="s">
        <v>114</v>
      </c>
      <c r="B11" s="116">
        <v>3</v>
      </c>
      <c r="C11" s="116">
        <v>377</v>
      </c>
      <c r="D11" s="116">
        <v>3</v>
      </c>
      <c r="E11" s="116">
        <v>390</v>
      </c>
      <c r="F11" s="116">
        <v>3</v>
      </c>
      <c r="G11" s="116">
        <v>383</v>
      </c>
      <c r="H11" s="116">
        <v>3</v>
      </c>
      <c r="I11" s="116">
        <v>380</v>
      </c>
      <c r="J11" s="116">
        <v>3</v>
      </c>
      <c r="K11" s="116">
        <v>384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45" s="4" customFormat="1" ht="34.5" customHeight="1" x14ac:dyDescent="0.15">
      <c r="A12" s="29" t="s">
        <v>13</v>
      </c>
      <c r="B12" s="116">
        <v>16</v>
      </c>
      <c r="C12" s="116">
        <v>5394</v>
      </c>
      <c r="D12" s="116">
        <v>19</v>
      </c>
      <c r="E12" s="116">
        <v>5709</v>
      </c>
      <c r="F12" s="116">
        <v>19</v>
      </c>
      <c r="G12" s="116">
        <v>5639</v>
      </c>
      <c r="H12" s="116">
        <v>19</v>
      </c>
      <c r="I12" s="116">
        <v>5217</v>
      </c>
      <c r="J12" s="116">
        <f>SUM(J13:J14)</f>
        <v>19</v>
      </c>
      <c r="K12" s="116">
        <v>5167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5" ht="34.5" customHeight="1" x14ac:dyDescent="0.15">
      <c r="A13" s="73" t="s">
        <v>11</v>
      </c>
      <c r="B13" s="117">
        <v>15</v>
      </c>
      <c r="C13" s="117">
        <v>5100</v>
      </c>
      <c r="D13" s="117">
        <v>18</v>
      </c>
      <c r="E13" s="117">
        <v>5421</v>
      </c>
      <c r="F13" s="117">
        <v>18</v>
      </c>
      <c r="G13" s="117">
        <v>5346</v>
      </c>
      <c r="H13" s="117">
        <v>18</v>
      </c>
      <c r="I13" s="117">
        <v>4919</v>
      </c>
      <c r="J13" s="117">
        <v>18</v>
      </c>
      <c r="K13" s="117">
        <v>4877</v>
      </c>
      <c r="AO13" s="1"/>
      <c r="AP13" s="1"/>
      <c r="AQ13" s="1"/>
      <c r="AR13" s="1"/>
      <c r="AS13" s="1"/>
    </row>
    <row r="14" spans="1:45" ht="34.5" customHeight="1" x14ac:dyDescent="0.15">
      <c r="A14" s="73" t="s">
        <v>12</v>
      </c>
      <c r="B14" s="117">
        <v>1</v>
      </c>
      <c r="C14" s="117">
        <v>294</v>
      </c>
      <c r="D14" s="117">
        <v>1</v>
      </c>
      <c r="E14" s="117">
        <v>288</v>
      </c>
      <c r="F14" s="117">
        <v>1</v>
      </c>
      <c r="G14" s="117">
        <v>293</v>
      </c>
      <c r="H14" s="117">
        <v>1</v>
      </c>
      <c r="I14" s="117">
        <v>298</v>
      </c>
      <c r="J14" s="117">
        <v>1</v>
      </c>
      <c r="K14" s="117">
        <v>290</v>
      </c>
      <c r="AO14" s="1"/>
      <c r="AP14" s="1"/>
      <c r="AQ14" s="1"/>
      <c r="AR14" s="1"/>
      <c r="AS14" s="1"/>
    </row>
    <row r="15" spans="1:45" s="4" customFormat="1" ht="34.5" customHeight="1" x14ac:dyDescent="0.15">
      <c r="A15" s="29" t="s">
        <v>14</v>
      </c>
      <c r="B15" s="116">
        <v>9</v>
      </c>
      <c r="C15" s="116">
        <v>2688</v>
      </c>
      <c r="D15" s="116">
        <v>13</v>
      </c>
      <c r="E15" s="116">
        <v>2932</v>
      </c>
      <c r="F15" s="116">
        <v>13</v>
      </c>
      <c r="G15" s="116">
        <v>2920</v>
      </c>
      <c r="H15" s="116">
        <v>12</v>
      </c>
      <c r="I15" s="116">
        <v>2753</v>
      </c>
      <c r="J15" s="116">
        <f>SUM(J16:J17)</f>
        <v>12</v>
      </c>
      <c r="K15" s="116">
        <v>2706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5" ht="34.5" customHeight="1" x14ac:dyDescent="0.15">
      <c r="A16" s="73" t="s">
        <v>11</v>
      </c>
      <c r="B16" s="117">
        <v>8</v>
      </c>
      <c r="C16" s="117">
        <v>2549</v>
      </c>
      <c r="D16" s="117">
        <v>12</v>
      </c>
      <c r="E16" s="117">
        <v>2758</v>
      </c>
      <c r="F16" s="117">
        <v>12</v>
      </c>
      <c r="G16" s="117">
        <v>2751</v>
      </c>
      <c r="H16" s="117">
        <v>11</v>
      </c>
      <c r="I16" s="117">
        <v>2572</v>
      </c>
      <c r="J16" s="117">
        <v>11</v>
      </c>
      <c r="K16" s="117">
        <v>2538</v>
      </c>
      <c r="AO16" s="1"/>
      <c r="AP16" s="1"/>
      <c r="AQ16" s="1"/>
      <c r="AR16" s="1"/>
      <c r="AS16" s="1"/>
    </row>
    <row r="17" spans="1:45" ht="34.5" customHeight="1" x14ac:dyDescent="0.15">
      <c r="A17" s="73" t="s">
        <v>12</v>
      </c>
      <c r="B17" s="117">
        <v>1</v>
      </c>
      <c r="C17" s="117">
        <v>139</v>
      </c>
      <c r="D17" s="117">
        <v>1</v>
      </c>
      <c r="E17" s="117">
        <v>174</v>
      </c>
      <c r="F17" s="117">
        <v>1</v>
      </c>
      <c r="G17" s="117">
        <v>169</v>
      </c>
      <c r="H17" s="117">
        <v>1</v>
      </c>
      <c r="I17" s="117">
        <v>181</v>
      </c>
      <c r="J17" s="117">
        <v>1</v>
      </c>
      <c r="K17" s="117">
        <v>168</v>
      </c>
      <c r="AO17" s="1"/>
      <c r="AP17" s="1"/>
      <c r="AQ17" s="1"/>
      <c r="AR17" s="1"/>
      <c r="AS17" s="1"/>
    </row>
    <row r="18" spans="1:45" s="4" customFormat="1" ht="34.5" customHeight="1" x14ac:dyDescent="0.15">
      <c r="A18" s="29" t="s">
        <v>15</v>
      </c>
      <c r="B18" s="116">
        <v>8</v>
      </c>
      <c r="C18" s="116">
        <v>3091</v>
      </c>
      <c r="D18" s="116">
        <v>8</v>
      </c>
      <c r="E18" s="116">
        <v>2991</v>
      </c>
      <c r="F18" s="116">
        <v>8</v>
      </c>
      <c r="G18" s="116">
        <v>2864</v>
      </c>
      <c r="H18" s="116">
        <v>8</v>
      </c>
      <c r="I18" s="116">
        <v>2838</v>
      </c>
      <c r="J18" s="116">
        <f>SUM(J19:J20)</f>
        <v>8</v>
      </c>
      <c r="K18" s="116">
        <v>2746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5" ht="34.5" customHeight="1" x14ac:dyDescent="0.15">
      <c r="A19" s="73" t="s">
        <v>11</v>
      </c>
      <c r="B19" s="117">
        <v>6</v>
      </c>
      <c r="C19" s="117">
        <v>1820</v>
      </c>
      <c r="D19" s="117">
        <v>6</v>
      </c>
      <c r="E19" s="117">
        <v>1730</v>
      </c>
      <c r="F19" s="117">
        <v>6</v>
      </c>
      <c r="G19" s="117">
        <v>1612</v>
      </c>
      <c r="H19" s="117">
        <v>6</v>
      </c>
      <c r="I19" s="117">
        <v>1592</v>
      </c>
      <c r="J19" s="117">
        <v>6</v>
      </c>
      <c r="K19" s="117">
        <v>1538</v>
      </c>
      <c r="AO19" s="1"/>
      <c r="AP19" s="1"/>
      <c r="AQ19" s="1"/>
      <c r="AR19" s="1"/>
      <c r="AS19" s="1"/>
    </row>
    <row r="20" spans="1:45" ht="34.5" customHeight="1" x14ac:dyDescent="0.15">
      <c r="A20" s="73" t="s">
        <v>12</v>
      </c>
      <c r="B20" s="117">
        <v>2</v>
      </c>
      <c r="C20" s="117">
        <v>1271</v>
      </c>
      <c r="D20" s="117">
        <v>2</v>
      </c>
      <c r="E20" s="117">
        <v>1261</v>
      </c>
      <c r="F20" s="117">
        <v>2</v>
      </c>
      <c r="G20" s="117">
        <v>1252</v>
      </c>
      <c r="H20" s="117">
        <v>2</v>
      </c>
      <c r="I20" s="117">
        <v>1246</v>
      </c>
      <c r="J20" s="117">
        <v>2</v>
      </c>
      <c r="K20" s="117">
        <v>1208</v>
      </c>
      <c r="AO20" s="1"/>
      <c r="AP20" s="1"/>
      <c r="AQ20" s="1"/>
      <c r="AR20" s="1"/>
      <c r="AS20" s="1"/>
    </row>
    <row r="21" spans="1:45" s="4" customFormat="1" ht="34.5" customHeight="1" x14ac:dyDescent="0.15">
      <c r="A21" s="29" t="s">
        <v>16</v>
      </c>
      <c r="B21" s="116">
        <v>4</v>
      </c>
      <c r="C21" s="116">
        <v>8560</v>
      </c>
      <c r="D21" s="116">
        <v>4</v>
      </c>
      <c r="E21" s="116">
        <v>8529</v>
      </c>
      <c r="F21" s="116">
        <v>4</v>
      </c>
      <c r="G21" s="116">
        <v>8647</v>
      </c>
      <c r="H21" s="116">
        <v>4</v>
      </c>
      <c r="I21" s="116">
        <v>8732</v>
      </c>
      <c r="J21" s="116">
        <f>SUM(J22:J23)</f>
        <v>4</v>
      </c>
      <c r="K21" s="116">
        <v>8593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5" ht="34.5" customHeight="1" x14ac:dyDescent="0.15">
      <c r="A22" s="73" t="s">
        <v>11</v>
      </c>
      <c r="B22" s="118">
        <v>0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AO22" s="1"/>
      <c r="AP22" s="1"/>
      <c r="AQ22" s="1"/>
      <c r="AR22" s="1"/>
      <c r="AS22" s="1"/>
    </row>
    <row r="23" spans="1:45" ht="34.5" customHeight="1" thickBot="1" x14ac:dyDescent="0.2">
      <c r="A23" s="48" t="s">
        <v>12</v>
      </c>
      <c r="B23" s="119">
        <v>4</v>
      </c>
      <c r="C23" s="119">
        <v>8560</v>
      </c>
      <c r="D23" s="119">
        <v>4</v>
      </c>
      <c r="E23" s="119">
        <v>8529</v>
      </c>
      <c r="F23" s="119">
        <v>4</v>
      </c>
      <c r="G23" s="119">
        <v>8647</v>
      </c>
      <c r="H23" s="119">
        <v>4</v>
      </c>
      <c r="I23" s="119">
        <v>8732</v>
      </c>
      <c r="J23" s="119">
        <v>4</v>
      </c>
      <c r="K23" s="119">
        <v>8593</v>
      </c>
      <c r="AO23" s="1"/>
      <c r="AP23" s="1"/>
      <c r="AQ23" s="1"/>
      <c r="AR23" s="1"/>
      <c r="AS23" s="1"/>
    </row>
    <row r="24" spans="1:45" ht="18" customHeight="1" x14ac:dyDescent="0.15">
      <c r="B24" s="28"/>
      <c r="C24" s="28"/>
      <c r="D24" s="28"/>
      <c r="E24" s="28"/>
      <c r="F24" s="28"/>
      <c r="G24" s="28"/>
      <c r="I24" s="5"/>
      <c r="J24" s="5"/>
      <c r="K24" s="62" t="s">
        <v>144</v>
      </c>
      <c r="R24" s="120"/>
    </row>
    <row r="25" spans="1:45" ht="18" customHeight="1" x14ac:dyDescent="0.15">
      <c r="A25" s="5" t="s">
        <v>267</v>
      </c>
      <c r="H25" s="53"/>
      <c r="I25" s="53"/>
    </row>
    <row r="26" spans="1:45" ht="15" customHeight="1" x14ac:dyDescent="0.15">
      <c r="H26" s="22"/>
      <c r="I26" s="22"/>
    </row>
    <row r="27" spans="1:45" ht="21" customHeight="1" x14ac:dyDescent="0.15"/>
    <row r="28" spans="1:45" ht="21" customHeight="1" x14ac:dyDescent="0.15"/>
    <row r="29" spans="1:45" ht="21" customHeight="1" x14ac:dyDescent="0.15"/>
    <row r="30" spans="1:45" ht="21" customHeight="1" x14ac:dyDescent="0.15"/>
    <row r="31" spans="1:45" ht="21" customHeight="1" x14ac:dyDescent="0.15"/>
    <row r="32" spans="1:45" ht="21" customHeight="1" x14ac:dyDescent="0.15"/>
    <row r="33" spans="2:45" ht="18" customHeight="1" x14ac:dyDescent="0.15"/>
    <row r="34" spans="2:45" ht="21" customHeight="1" x14ac:dyDescent="0.15"/>
    <row r="35" spans="2:45" ht="18" customHeight="1" x14ac:dyDescent="0.15"/>
    <row r="36" spans="2:45" ht="21" customHeight="1" x14ac:dyDescent="0.15"/>
    <row r="37" spans="2:45" ht="18" customHeight="1" x14ac:dyDescent="0.15"/>
    <row r="38" spans="2:45" ht="21" customHeight="1" x14ac:dyDescent="0.15"/>
    <row r="39" spans="2:45" ht="18" customHeight="1" x14ac:dyDescent="0.15"/>
    <row r="40" spans="2:45" ht="21" customHeight="1" x14ac:dyDescent="0.15"/>
    <row r="41" spans="2:45" ht="18" customHeight="1" x14ac:dyDescent="0.15">
      <c r="B41" s="4"/>
      <c r="C41" s="4"/>
      <c r="D41" s="4"/>
      <c r="E41" s="4"/>
      <c r="F41" s="4"/>
    </row>
    <row r="42" spans="2:45" s="4" customFormat="1" ht="21" customHeight="1" x14ac:dyDescent="0.15">
      <c r="B42" s="1"/>
      <c r="C42" s="1"/>
      <c r="D42" s="1"/>
      <c r="E42" s="1"/>
      <c r="F42" s="1"/>
      <c r="J42" s="50"/>
      <c r="K42" s="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spans="2:45" ht="18" customHeight="1" x14ac:dyDescent="0.15"/>
    <row r="44" spans="2:45" ht="18" customHeight="1" x14ac:dyDescent="0.15"/>
    <row r="45" spans="2:45" ht="18" customHeight="1" x14ac:dyDescent="0.15"/>
    <row r="46" spans="2:45" ht="18" customHeight="1" x14ac:dyDescent="0.15"/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3" orientation="portrait" r:id="rId1"/>
  <headerFooter scaleWithDoc="0" alignWithMargins="0">
    <oddFooter>&amp;C&amp;P</oddFooter>
  </headerFooter>
  <ignoredErrors>
    <ignoredError sqref="J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41"/>
  <sheetViews>
    <sheetView view="pageBreakPreview" zoomScale="80" zoomScaleNormal="70" zoomScaleSheetLayoutView="80" workbookViewId="0">
      <selection activeCell="C9" sqref="C9"/>
    </sheetView>
  </sheetViews>
  <sheetFormatPr defaultColWidth="3.625" defaultRowHeight="18" customHeight="1" x14ac:dyDescent="0.15"/>
  <cols>
    <col min="1" max="1" width="20.5" style="1" customWidth="1"/>
    <col min="2" max="7" width="14.625" style="1" customWidth="1"/>
    <col min="8" max="16384" width="3.625" style="1"/>
  </cols>
  <sheetData>
    <row r="1" spans="1:7" ht="30" customHeight="1" thickBot="1" x14ac:dyDescent="0.2">
      <c r="A1" s="26" t="s">
        <v>116</v>
      </c>
      <c r="B1" s="26"/>
      <c r="C1" s="26"/>
      <c r="D1" s="26"/>
      <c r="E1" s="26"/>
      <c r="F1" s="26"/>
      <c r="G1" s="26"/>
    </row>
    <row r="2" spans="1:7" ht="18" customHeight="1" x14ac:dyDescent="0.15">
      <c r="A2" s="46" t="s">
        <v>117</v>
      </c>
      <c r="B2" s="42" t="s">
        <v>118</v>
      </c>
      <c r="C2" s="42"/>
      <c r="D2" s="42" t="s">
        <v>119</v>
      </c>
      <c r="E2" s="42"/>
      <c r="F2" s="42" t="s">
        <v>120</v>
      </c>
      <c r="G2" s="37"/>
    </row>
    <row r="3" spans="1:7" ht="18" customHeight="1" x14ac:dyDescent="0.15">
      <c r="B3" s="39" t="s">
        <v>121</v>
      </c>
      <c r="C3" s="41" t="s">
        <v>125</v>
      </c>
      <c r="D3" s="39" t="s">
        <v>123</v>
      </c>
      <c r="E3" s="41" t="s">
        <v>126</v>
      </c>
      <c r="F3" s="39" t="s">
        <v>124</v>
      </c>
      <c r="G3" s="100" t="s">
        <v>126</v>
      </c>
    </row>
    <row r="4" spans="1:7" ht="18" customHeight="1" x14ac:dyDescent="0.15">
      <c r="A4" s="79"/>
      <c r="B4" s="40" t="s">
        <v>122</v>
      </c>
      <c r="C4" s="32" t="s">
        <v>17</v>
      </c>
      <c r="D4" s="40" t="s">
        <v>122</v>
      </c>
      <c r="E4" s="32" t="s">
        <v>17</v>
      </c>
      <c r="F4" s="40" t="s">
        <v>122</v>
      </c>
      <c r="G4" s="63" t="s">
        <v>17</v>
      </c>
    </row>
    <row r="5" spans="1:7" ht="45" customHeight="1" x14ac:dyDescent="0.15">
      <c r="A5" s="95" t="s">
        <v>253</v>
      </c>
      <c r="B5" s="190">
        <v>717522</v>
      </c>
      <c r="C5" s="191">
        <v>140691</v>
      </c>
      <c r="D5" s="191">
        <v>482043</v>
      </c>
      <c r="E5" s="191">
        <v>189111</v>
      </c>
      <c r="F5" s="191" t="s">
        <v>238</v>
      </c>
      <c r="G5" s="191" t="s">
        <v>238</v>
      </c>
    </row>
    <row r="6" spans="1:7" s="95" customFormat="1" ht="45" customHeight="1" x14ac:dyDescent="0.15">
      <c r="A6" s="95" t="s">
        <v>254</v>
      </c>
      <c r="B6" s="190">
        <v>814022</v>
      </c>
      <c r="C6" s="191">
        <v>161065</v>
      </c>
      <c r="D6" s="191">
        <v>511962</v>
      </c>
      <c r="E6" s="191">
        <v>204050</v>
      </c>
      <c r="F6" s="191" t="s">
        <v>238</v>
      </c>
      <c r="G6" s="191" t="s">
        <v>238</v>
      </c>
    </row>
    <row r="7" spans="1:7" s="95" customFormat="1" ht="45" customHeight="1" x14ac:dyDescent="0.15">
      <c r="A7" s="95" t="s">
        <v>255</v>
      </c>
      <c r="B7" s="190">
        <v>1222142</v>
      </c>
      <c r="C7" s="191">
        <v>245410</v>
      </c>
      <c r="D7" s="191">
        <v>3287710</v>
      </c>
      <c r="E7" s="191">
        <v>1308281</v>
      </c>
      <c r="F7" s="191" t="s">
        <v>238</v>
      </c>
      <c r="G7" s="191" t="s">
        <v>238</v>
      </c>
    </row>
    <row r="8" spans="1:7" s="95" customFormat="1" ht="45" customHeight="1" x14ac:dyDescent="0.15">
      <c r="A8" s="95" t="s">
        <v>256</v>
      </c>
      <c r="B8" s="190">
        <v>937781</v>
      </c>
      <c r="C8" s="191">
        <v>193079</v>
      </c>
      <c r="D8" s="191">
        <v>372551</v>
      </c>
      <c r="E8" s="191">
        <v>149021</v>
      </c>
      <c r="F8" s="191" t="s">
        <v>238</v>
      </c>
      <c r="G8" s="191" t="s">
        <v>238</v>
      </c>
    </row>
    <row r="9" spans="1:7" ht="45" customHeight="1" thickBot="1" x14ac:dyDescent="0.2">
      <c r="A9" s="194" t="s">
        <v>257</v>
      </c>
      <c r="B9" s="192">
        <v>895069</v>
      </c>
      <c r="C9" s="193">
        <v>186202</v>
      </c>
      <c r="D9" s="193">
        <v>491502</v>
      </c>
      <c r="E9" s="193">
        <v>198989</v>
      </c>
      <c r="F9" s="193" t="s">
        <v>238</v>
      </c>
      <c r="G9" s="193" t="s">
        <v>238</v>
      </c>
    </row>
    <row r="10" spans="1:7" ht="21.75" customHeight="1" x14ac:dyDescent="0.15">
      <c r="A10" s="95"/>
      <c r="B10" s="24"/>
      <c r="C10" s="24"/>
      <c r="D10" s="24"/>
      <c r="E10" s="24"/>
      <c r="F10" s="24"/>
      <c r="G10" s="68" t="s">
        <v>127</v>
      </c>
    </row>
    <row r="11" spans="1:7" ht="18" customHeight="1" x14ac:dyDescent="0.15">
      <c r="A11" s="81"/>
    </row>
    <row r="12" spans="1:7" ht="20.25" customHeight="1" x14ac:dyDescent="0.15"/>
    <row r="17" spans="1:7" s="4" customFormat="1" ht="18" customHeight="1" x14ac:dyDescent="0.15">
      <c r="A17" s="1"/>
      <c r="B17" s="1"/>
      <c r="C17" s="1"/>
      <c r="D17" s="1"/>
      <c r="E17" s="1"/>
      <c r="F17" s="1"/>
      <c r="G17" s="1"/>
    </row>
    <row r="19" spans="1:7" ht="15.95" customHeight="1" x14ac:dyDescent="0.15"/>
    <row r="20" spans="1:7" s="4" customFormat="1" ht="18" customHeight="1" x14ac:dyDescent="0.15">
      <c r="A20" s="1"/>
      <c r="B20" s="1"/>
      <c r="C20" s="1"/>
      <c r="D20" s="1"/>
      <c r="E20" s="1"/>
      <c r="F20" s="1"/>
      <c r="G20" s="1"/>
    </row>
    <row r="27" spans="1:7" ht="17.25" customHeight="1" x14ac:dyDescent="0.15"/>
    <row r="28" spans="1:7" ht="15" customHeight="1" x14ac:dyDescent="0.15"/>
    <row r="29" spans="1:7" ht="15" customHeight="1" x14ac:dyDescent="0.15"/>
    <row r="30" spans="1:7" ht="24.95" customHeight="1" x14ac:dyDescent="0.15"/>
    <row r="31" spans="1:7" ht="12" customHeight="1" x14ac:dyDescent="0.15"/>
    <row r="32" spans="1:7" ht="20.100000000000001" customHeight="1" x14ac:dyDescent="0.15"/>
    <row r="33" ht="20.100000000000001" customHeight="1" x14ac:dyDescent="0.15"/>
    <row r="34" ht="9.75" customHeight="1" x14ac:dyDescent="0.15"/>
    <row r="35" ht="20.100000000000001" customHeight="1" x14ac:dyDescent="0.15"/>
    <row r="36" ht="9.75" customHeight="1" x14ac:dyDescent="0.15"/>
    <row r="37" ht="20.100000000000001" customHeight="1" x14ac:dyDescent="0.15"/>
    <row r="38" ht="9" customHeight="1" x14ac:dyDescent="0.15"/>
    <row r="39" ht="20.100000000000001" customHeight="1" x14ac:dyDescent="0.15"/>
    <row r="40" ht="9" customHeight="1" x14ac:dyDescent="0.15"/>
    <row r="41" ht="20.100000000000001" customHeight="1" x14ac:dyDescent="0.15"/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2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Normal="70" zoomScaleSheetLayoutView="100" workbookViewId="0">
      <selection activeCell="E6" sqref="E6"/>
    </sheetView>
  </sheetViews>
  <sheetFormatPr defaultColWidth="3.625" defaultRowHeight="18" customHeight="1" x14ac:dyDescent="0.15"/>
  <cols>
    <col min="1" max="1" width="20.5" style="1" customWidth="1"/>
    <col min="2" max="5" width="11.25" style="1" customWidth="1"/>
    <col min="6" max="8" width="13.75" style="1" customWidth="1"/>
    <col min="9" max="16384" width="3.625" style="1"/>
  </cols>
  <sheetData>
    <row r="1" spans="1:10" ht="31.5" customHeight="1" thickBot="1" x14ac:dyDescent="0.2">
      <c r="A1" s="26" t="s">
        <v>128</v>
      </c>
      <c r="B1" s="26"/>
      <c r="C1" s="26"/>
      <c r="D1" s="26"/>
      <c r="E1" s="26"/>
      <c r="F1" s="26"/>
      <c r="G1" s="26"/>
      <c r="H1" s="26"/>
    </row>
    <row r="2" spans="1:10" ht="18" customHeight="1" x14ac:dyDescent="0.15">
      <c r="A2" s="45" t="s">
        <v>129</v>
      </c>
      <c r="B2" s="59" t="s">
        <v>130</v>
      </c>
      <c r="C2" s="58" t="s">
        <v>105</v>
      </c>
      <c r="D2" s="58" t="s">
        <v>131</v>
      </c>
      <c r="E2" s="58" t="s">
        <v>132</v>
      </c>
      <c r="F2" s="59" t="s">
        <v>23</v>
      </c>
      <c r="G2" s="59" t="s">
        <v>133</v>
      </c>
      <c r="H2" s="59" t="s">
        <v>24</v>
      </c>
    </row>
    <row r="3" spans="1:10" ht="18" customHeight="1" x14ac:dyDescent="0.15">
      <c r="A3" s="79"/>
      <c r="B3" s="103" t="s">
        <v>246</v>
      </c>
      <c r="C3" s="103" t="s">
        <v>222</v>
      </c>
      <c r="D3" s="103" t="s">
        <v>136</v>
      </c>
      <c r="E3" s="103" t="s">
        <v>136</v>
      </c>
      <c r="F3" s="63" t="s">
        <v>134</v>
      </c>
      <c r="G3" s="63" t="s">
        <v>134</v>
      </c>
      <c r="H3" s="63" t="s">
        <v>135</v>
      </c>
      <c r="J3" s="95"/>
    </row>
    <row r="4" spans="1:10" ht="52.5" customHeight="1" x14ac:dyDescent="0.15">
      <c r="A4" s="95" t="s">
        <v>195</v>
      </c>
      <c r="B4" s="190">
        <v>14</v>
      </c>
      <c r="C4" s="191">
        <v>19</v>
      </c>
      <c r="D4" s="191">
        <v>382</v>
      </c>
      <c r="E4" s="191">
        <v>41</v>
      </c>
      <c r="F4" s="191">
        <v>328176</v>
      </c>
      <c r="G4" s="191" t="s">
        <v>238</v>
      </c>
      <c r="H4" s="191" t="s">
        <v>238</v>
      </c>
    </row>
    <row r="5" spans="1:10" s="95" customFormat="1" ht="52.5" customHeight="1" x14ac:dyDescent="0.15">
      <c r="A5" s="95" t="s">
        <v>239</v>
      </c>
      <c r="B5" s="190">
        <v>14</v>
      </c>
      <c r="C5" s="191">
        <v>20</v>
      </c>
      <c r="D5" s="191">
        <v>396</v>
      </c>
      <c r="E5" s="191">
        <v>43</v>
      </c>
      <c r="F5" s="191">
        <v>361647</v>
      </c>
      <c r="G5" s="191" t="s">
        <v>238</v>
      </c>
      <c r="H5" s="191" t="s">
        <v>238</v>
      </c>
    </row>
    <row r="6" spans="1:10" ht="52.5" customHeight="1" thickBot="1" x14ac:dyDescent="0.2">
      <c r="A6" s="135" t="s">
        <v>258</v>
      </c>
      <c r="B6" s="192">
        <v>14</v>
      </c>
      <c r="C6" s="193">
        <v>20</v>
      </c>
      <c r="D6" s="193">
        <v>389</v>
      </c>
      <c r="E6" s="193">
        <v>43</v>
      </c>
      <c r="F6" s="193">
        <v>335944</v>
      </c>
      <c r="G6" s="193" t="s">
        <v>238</v>
      </c>
      <c r="H6" s="193" t="s">
        <v>238</v>
      </c>
    </row>
    <row r="7" spans="1:10" ht="18" customHeight="1" x14ac:dyDescent="0.15">
      <c r="A7" s="50"/>
      <c r="B7" s="43"/>
      <c r="C7" s="44"/>
      <c r="D7" s="30"/>
      <c r="E7" s="30"/>
      <c r="F7" s="30"/>
      <c r="H7" s="68" t="s">
        <v>137</v>
      </c>
    </row>
    <row r="8" spans="1:10" ht="18" customHeight="1" x14ac:dyDescent="0.15">
      <c r="A8" s="104" t="s">
        <v>241</v>
      </c>
    </row>
    <row r="11" spans="1:10" s="4" customFormat="1" ht="18" customHeight="1" x14ac:dyDescent="0.15">
      <c r="A11" s="1"/>
      <c r="B11" s="1"/>
      <c r="C11" s="1"/>
      <c r="D11" s="1"/>
      <c r="E11" s="1"/>
      <c r="F11" s="1"/>
      <c r="G11" s="1"/>
      <c r="H11" s="1"/>
    </row>
    <row r="13" spans="1:10" ht="15.95" customHeight="1" x14ac:dyDescent="0.15"/>
    <row r="14" spans="1:10" s="4" customFormat="1" ht="18" customHeight="1" x14ac:dyDescent="0.15">
      <c r="A14" s="1"/>
      <c r="B14" s="1"/>
      <c r="C14" s="1"/>
      <c r="D14" s="1"/>
      <c r="E14" s="1"/>
      <c r="F14" s="1"/>
      <c r="G14" s="1"/>
      <c r="H14" s="1"/>
    </row>
    <row r="21" ht="17.25" customHeight="1" x14ac:dyDescent="0.15"/>
    <row r="22" ht="15" customHeight="1" x14ac:dyDescent="0.15"/>
    <row r="23" ht="15" customHeight="1" x14ac:dyDescent="0.15"/>
    <row r="24" ht="24.95" customHeight="1" x14ac:dyDescent="0.15"/>
    <row r="25" ht="12" customHeight="1" x14ac:dyDescent="0.15"/>
    <row r="26" ht="20.100000000000001" customHeight="1" x14ac:dyDescent="0.15"/>
    <row r="27" ht="20.100000000000001" customHeight="1" x14ac:dyDescent="0.15"/>
    <row r="28" ht="9.75" customHeight="1" x14ac:dyDescent="0.15"/>
    <row r="29" ht="20.100000000000001" customHeight="1" x14ac:dyDescent="0.15"/>
    <row r="30" ht="9.75" customHeight="1" x14ac:dyDescent="0.15"/>
    <row r="31" ht="20.100000000000001" customHeight="1" x14ac:dyDescent="0.15"/>
    <row r="32" ht="9" customHeight="1" x14ac:dyDescent="0.15"/>
    <row r="33" ht="20.100000000000001" customHeight="1" x14ac:dyDescent="0.15"/>
    <row r="34" ht="9" customHeight="1" x14ac:dyDescent="0.15"/>
    <row r="35" ht="20.100000000000001" customHeight="1" x14ac:dyDescent="0.15"/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6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1"/>
  <sheetViews>
    <sheetView view="pageBreakPreview" topLeftCell="D16" zoomScale="90" zoomScaleNormal="80" zoomScaleSheetLayoutView="90" workbookViewId="0">
      <selection activeCell="M12" sqref="M12"/>
    </sheetView>
  </sheetViews>
  <sheetFormatPr defaultColWidth="3.625" defaultRowHeight="26.1" customHeight="1" x14ac:dyDescent="0.15"/>
  <cols>
    <col min="1" max="2" width="3" style="1" customWidth="1"/>
    <col min="3" max="3" width="25.375" style="1" customWidth="1"/>
    <col min="4" max="13" width="13.125" style="1" customWidth="1"/>
    <col min="14" max="15" width="3" style="1" customWidth="1"/>
    <col min="16" max="16" width="25.625" style="1" customWidth="1"/>
    <col min="17" max="16384" width="3.625" style="1"/>
  </cols>
  <sheetData>
    <row r="1" spans="1:22" ht="25.5" customHeight="1" x14ac:dyDescent="0.15">
      <c r="A1" s="26" t="s">
        <v>196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22" ht="25.5" customHeight="1" thickBot="1" x14ac:dyDescent="0.2">
      <c r="A2" s="17" t="s">
        <v>264</v>
      </c>
      <c r="B2" s="17"/>
      <c r="C2" s="17"/>
      <c r="N2" s="17"/>
      <c r="O2" s="17"/>
      <c r="P2" s="54" t="s">
        <v>192</v>
      </c>
    </row>
    <row r="3" spans="1:22" ht="36" customHeight="1" x14ac:dyDescent="0.15">
      <c r="A3" s="82" t="s">
        <v>88</v>
      </c>
      <c r="B3" s="82"/>
      <c r="C3" s="82"/>
      <c r="D3" s="58" t="s">
        <v>104</v>
      </c>
      <c r="E3" s="58" t="s">
        <v>214</v>
      </c>
      <c r="F3" s="58" t="s">
        <v>215</v>
      </c>
      <c r="G3" s="58" t="s">
        <v>216</v>
      </c>
      <c r="H3" s="58" t="s">
        <v>217</v>
      </c>
      <c r="I3" s="58" t="s">
        <v>218</v>
      </c>
      <c r="J3" s="58" t="s">
        <v>219</v>
      </c>
      <c r="K3" s="83" t="s">
        <v>231</v>
      </c>
      <c r="L3" s="58" t="s">
        <v>105</v>
      </c>
      <c r="M3" s="84" t="s">
        <v>230</v>
      </c>
      <c r="N3" s="82" t="s">
        <v>88</v>
      </c>
      <c r="O3" s="82"/>
      <c r="P3" s="82"/>
      <c r="Q3" s="95"/>
    </row>
    <row r="4" spans="1:22" ht="25.5" customHeight="1" x14ac:dyDescent="0.15">
      <c r="A4" s="162" t="s">
        <v>195</v>
      </c>
      <c r="B4" s="177"/>
      <c r="C4" s="177"/>
      <c r="D4" s="178">
        <v>5346</v>
      </c>
      <c r="E4" s="179">
        <v>859</v>
      </c>
      <c r="F4" s="179">
        <v>854</v>
      </c>
      <c r="G4" s="179">
        <v>879</v>
      </c>
      <c r="H4" s="179">
        <v>938</v>
      </c>
      <c r="I4" s="179">
        <v>889</v>
      </c>
      <c r="J4" s="179">
        <v>927</v>
      </c>
      <c r="K4" s="179">
        <v>34</v>
      </c>
      <c r="L4" s="165">
        <v>205</v>
      </c>
      <c r="M4" s="180">
        <v>26.078048780487805</v>
      </c>
      <c r="N4" s="162" t="s">
        <v>195</v>
      </c>
      <c r="O4" s="162"/>
      <c r="P4" s="162"/>
      <c r="Q4" s="95"/>
      <c r="V4" s="95"/>
    </row>
    <row r="5" spans="1:22" ht="25.5" customHeight="1" x14ac:dyDescent="0.15">
      <c r="A5" s="85" t="s">
        <v>239</v>
      </c>
      <c r="B5" s="167"/>
      <c r="C5" s="167"/>
      <c r="D5" s="181">
        <v>5217</v>
      </c>
      <c r="E5" s="155">
        <v>812</v>
      </c>
      <c r="F5" s="155">
        <v>854</v>
      </c>
      <c r="G5" s="155">
        <v>858</v>
      </c>
      <c r="H5" s="155">
        <v>873</v>
      </c>
      <c r="I5" s="155">
        <v>932</v>
      </c>
      <c r="J5" s="155">
        <v>888</v>
      </c>
      <c r="K5" s="155">
        <v>36</v>
      </c>
      <c r="L5" s="182">
        <v>198</v>
      </c>
      <c r="M5" s="183">
        <v>26.3</v>
      </c>
      <c r="N5" s="85" t="s">
        <v>239</v>
      </c>
      <c r="O5" s="167"/>
      <c r="P5" s="167"/>
      <c r="Q5" s="95"/>
    </row>
    <row r="6" spans="1:22" s="4" customFormat="1" ht="25.5" customHeight="1" x14ac:dyDescent="0.15">
      <c r="A6" s="93" t="s">
        <v>258</v>
      </c>
      <c r="B6" s="169"/>
      <c r="C6" s="93"/>
      <c r="D6" s="184">
        <v>5167</v>
      </c>
      <c r="E6" s="159">
        <v>818</v>
      </c>
      <c r="F6" s="159">
        <v>816</v>
      </c>
      <c r="G6" s="159">
        <v>859</v>
      </c>
      <c r="H6" s="159">
        <v>864</v>
      </c>
      <c r="I6" s="159">
        <v>870</v>
      </c>
      <c r="J6" s="159">
        <v>940</v>
      </c>
      <c r="K6" s="159">
        <v>39</v>
      </c>
      <c r="L6" s="159">
        <v>201</v>
      </c>
      <c r="M6" s="185">
        <v>25.706467661691541</v>
      </c>
      <c r="N6" s="93" t="s">
        <v>258</v>
      </c>
      <c r="O6" s="93"/>
      <c r="P6" s="93"/>
      <c r="Q6" s="50"/>
    </row>
    <row r="7" spans="1:22" s="4" customFormat="1" ht="25.5" customHeight="1" x14ac:dyDescent="0.15">
      <c r="A7" s="94" t="s">
        <v>11</v>
      </c>
      <c r="B7" s="94"/>
      <c r="C7" s="94"/>
      <c r="D7" s="184">
        <v>4877</v>
      </c>
      <c r="E7" s="159">
        <v>770</v>
      </c>
      <c r="F7" s="159">
        <v>762</v>
      </c>
      <c r="G7" s="159">
        <v>814</v>
      </c>
      <c r="H7" s="159">
        <v>814</v>
      </c>
      <c r="I7" s="159">
        <v>822</v>
      </c>
      <c r="J7" s="159">
        <v>895</v>
      </c>
      <c r="K7" s="159">
        <v>39</v>
      </c>
      <c r="L7" s="159">
        <v>189</v>
      </c>
      <c r="M7" s="185">
        <v>25.804232804232804</v>
      </c>
      <c r="N7" s="96" t="s">
        <v>11</v>
      </c>
      <c r="O7" s="94"/>
      <c r="P7" s="94"/>
      <c r="Q7" s="50"/>
    </row>
    <row r="8" spans="1:22" s="4" customFormat="1" ht="25.5" customHeight="1" x14ac:dyDescent="0.15">
      <c r="A8" s="50"/>
      <c r="B8" s="94" t="s">
        <v>220</v>
      </c>
      <c r="C8" s="94"/>
      <c r="D8" s="184">
        <v>4807</v>
      </c>
      <c r="E8" s="159">
        <v>748</v>
      </c>
      <c r="F8" s="159">
        <v>755</v>
      </c>
      <c r="G8" s="159">
        <v>807</v>
      </c>
      <c r="H8" s="159">
        <v>802</v>
      </c>
      <c r="I8" s="159">
        <v>809</v>
      </c>
      <c r="J8" s="159">
        <v>886</v>
      </c>
      <c r="K8" s="159">
        <v>39</v>
      </c>
      <c r="L8" s="186">
        <v>164</v>
      </c>
      <c r="M8" s="185">
        <v>29.310975609756099</v>
      </c>
      <c r="N8" s="50"/>
      <c r="O8" s="94" t="s">
        <v>220</v>
      </c>
      <c r="P8" s="94"/>
      <c r="Q8" s="50"/>
    </row>
    <row r="9" spans="1:22" ht="25.5" customHeight="1" x14ac:dyDescent="0.15">
      <c r="A9" s="95"/>
      <c r="B9" s="95"/>
      <c r="C9" s="5" t="s">
        <v>27</v>
      </c>
      <c r="D9" s="181">
        <v>414</v>
      </c>
      <c r="E9" s="155">
        <v>61</v>
      </c>
      <c r="F9" s="155">
        <v>76</v>
      </c>
      <c r="G9" s="155">
        <v>65</v>
      </c>
      <c r="H9" s="155">
        <v>58</v>
      </c>
      <c r="I9" s="155">
        <v>80</v>
      </c>
      <c r="J9" s="155">
        <v>74</v>
      </c>
      <c r="K9" s="155">
        <v>3</v>
      </c>
      <c r="L9" s="157">
        <v>13</v>
      </c>
      <c r="M9" s="183">
        <v>31.846153846153847</v>
      </c>
      <c r="N9" s="95"/>
      <c r="O9" s="95"/>
      <c r="P9" s="5" t="s">
        <v>27</v>
      </c>
      <c r="Q9" s="95"/>
    </row>
    <row r="10" spans="1:22" ht="25.5" customHeight="1" x14ac:dyDescent="0.15">
      <c r="A10" s="95"/>
      <c r="B10" s="95"/>
      <c r="C10" s="5" t="s">
        <v>29</v>
      </c>
      <c r="D10" s="181">
        <v>326</v>
      </c>
      <c r="E10" s="155">
        <v>54</v>
      </c>
      <c r="F10" s="155">
        <v>53</v>
      </c>
      <c r="G10" s="155">
        <v>49</v>
      </c>
      <c r="H10" s="155">
        <v>47</v>
      </c>
      <c r="I10" s="155">
        <v>62</v>
      </c>
      <c r="J10" s="155">
        <v>61</v>
      </c>
      <c r="K10" s="155">
        <v>3</v>
      </c>
      <c r="L10" s="157">
        <v>12</v>
      </c>
      <c r="M10" s="183">
        <v>27.166666666666668</v>
      </c>
      <c r="N10" s="95"/>
      <c r="O10" s="95"/>
      <c r="P10" s="5" t="s">
        <v>29</v>
      </c>
      <c r="Q10" s="95"/>
    </row>
    <row r="11" spans="1:22" ht="25.5" customHeight="1" x14ac:dyDescent="0.15">
      <c r="A11" s="95"/>
      <c r="B11" s="95"/>
      <c r="C11" s="5" t="s">
        <v>30</v>
      </c>
      <c r="D11" s="181">
        <v>384</v>
      </c>
      <c r="E11" s="155">
        <v>52</v>
      </c>
      <c r="F11" s="155">
        <v>62</v>
      </c>
      <c r="G11" s="155">
        <v>58</v>
      </c>
      <c r="H11" s="155">
        <v>79</v>
      </c>
      <c r="I11" s="155">
        <v>59</v>
      </c>
      <c r="J11" s="155">
        <v>74</v>
      </c>
      <c r="K11" s="155">
        <v>4</v>
      </c>
      <c r="L11" s="155">
        <v>12</v>
      </c>
      <c r="M11" s="183">
        <v>32</v>
      </c>
      <c r="N11" s="95"/>
      <c r="O11" s="95"/>
      <c r="P11" s="5" t="s">
        <v>30</v>
      </c>
      <c r="Q11" s="95"/>
    </row>
    <row r="12" spans="1:22" ht="25.5" customHeight="1" x14ac:dyDescent="0.15">
      <c r="A12" s="95"/>
      <c r="B12" s="95"/>
      <c r="C12" s="5" t="s">
        <v>31</v>
      </c>
      <c r="D12" s="181">
        <v>589</v>
      </c>
      <c r="E12" s="155">
        <v>103</v>
      </c>
      <c r="F12" s="155">
        <v>84</v>
      </c>
      <c r="G12" s="155">
        <v>108</v>
      </c>
      <c r="H12" s="155">
        <v>100</v>
      </c>
      <c r="I12" s="155">
        <v>91</v>
      </c>
      <c r="J12" s="155">
        <v>103</v>
      </c>
      <c r="K12" s="155">
        <v>3</v>
      </c>
      <c r="L12" s="155">
        <v>18</v>
      </c>
      <c r="M12" s="183">
        <v>32.722222222222221</v>
      </c>
      <c r="N12" s="95"/>
      <c r="O12" s="95"/>
      <c r="P12" s="5" t="s">
        <v>31</v>
      </c>
      <c r="Q12" s="95"/>
    </row>
    <row r="13" spans="1:22" ht="25.5" customHeight="1" x14ac:dyDescent="0.15">
      <c r="A13" s="95"/>
      <c r="B13" s="95"/>
      <c r="C13" s="5" t="s">
        <v>32</v>
      </c>
      <c r="D13" s="181">
        <v>435</v>
      </c>
      <c r="E13" s="155">
        <v>61</v>
      </c>
      <c r="F13" s="155">
        <v>64</v>
      </c>
      <c r="G13" s="155">
        <v>63</v>
      </c>
      <c r="H13" s="155">
        <v>81</v>
      </c>
      <c r="I13" s="155">
        <v>89</v>
      </c>
      <c r="J13" s="155">
        <v>77</v>
      </c>
      <c r="K13" s="155">
        <v>3</v>
      </c>
      <c r="L13" s="155">
        <v>13</v>
      </c>
      <c r="M13" s="183">
        <v>33.46153846153846</v>
      </c>
      <c r="N13" s="95"/>
      <c r="O13" s="95"/>
      <c r="P13" s="5" t="s">
        <v>32</v>
      </c>
      <c r="Q13" s="95"/>
    </row>
    <row r="14" spans="1:22" ht="25.5" customHeight="1" x14ac:dyDescent="0.15">
      <c r="A14" s="95"/>
      <c r="B14" s="95"/>
      <c r="C14" s="5" t="s">
        <v>33</v>
      </c>
      <c r="D14" s="181">
        <v>37</v>
      </c>
      <c r="E14" s="155">
        <v>6</v>
      </c>
      <c r="F14" s="155">
        <v>4</v>
      </c>
      <c r="G14" s="155">
        <v>10</v>
      </c>
      <c r="H14" s="155">
        <v>5</v>
      </c>
      <c r="I14" s="155">
        <v>6</v>
      </c>
      <c r="J14" s="155">
        <v>6</v>
      </c>
      <c r="K14" s="155">
        <v>0</v>
      </c>
      <c r="L14" s="155">
        <v>4</v>
      </c>
      <c r="M14" s="183">
        <v>9.25</v>
      </c>
      <c r="N14" s="95"/>
      <c r="O14" s="95"/>
      <c r="P14" s="5" t="s">
        <v>33</v>
      </c>
      <c r="Q14" s="95"/>
    </row>
    <row r="15" spans="1:22" s="6" customFormat="1" ht="25.5" customHeight="1" x14ac:dyDescent="0.15">
      <c r="C15" s="5" t="s">
        <v>34</v>
      </c>
      <c r="D15" s="181">
        <v>285</v>
      </c>
      <c r="E15" s="155">
        <v>42</v>
      </c>
      <c r="F15" s="155">
        <v>44</v>
      </c>
      <c r="G15" s="155">
        <v>56</v>
      </c>
      <c r="H15" s="155">
        <v>47</v>
      </c>
      <c r="I15" s="155">
        <v>46</v>
      </c>
      <c r="J15" s="155">
        <v>50</v>
      </c>
      <c r="K15" s="155">
        <v>2</v>
      </c>
      <c r="L15" s="155">
        <v>12</v>
      </c>
      <c r="M15" s="183">
        <v>23.75</v>
      </c>
      <c r="N15" s="105"/>
      <c r="O15" s="105"/>
      <c r="P15" s="5" t="s">
        <v>34</v>
      </c>
      <c r="Q15" s="120"/>
    </row>
    <row r="16" spans="1:22" ht="25.5" customHeight="1" x14ac:dyDescent="0.15">
      <c r="A16" s="95"/>
      <c r="B16" s="95"/>
      <c r="C16" s="5" t="s">
        <v>35</v>
      </c>
      <c r="D16" s="181">
        <v>442</v>
      </c>
      <c r="E16" s="155">
        <v>76</v>
      </c>
      <c r="F16" s="155">
        <v>80</v>
      </c>
      <c r="G16" s="155">
        <v>71</v>
      </c>
      <c r="H16" s="155">
        <v>69</v>
      </c>
      <c r="I16" s="155">
        <v>69</v>
      </c>
      <c r="J16" s="155">
        <v>77</v>
      </c>
      <c r="K16" s="155">
        <v>3</v>
      </c>
      <c r="L16" s="155">
        <v>13</v>
      </c>
      <c r="M16" s="183">
        <v>34</v>
      </c>
      <c r="N16" s="95"/>
      <c r="O16" s="95"/>
      <c r="P16" s="5" t="s">
        <v>35</v>
      </c>
      <c r="Q16" s="95"/>
    </row>
    <row r="17" spans="1:19" ht="25.5" customHeight="1" x14ac:dyDescent="0.15">
      <c r="A17" s="95"/>
      <c r="B17" s="95"/>
      <c r="C17" s="5" t="s">
        <v>36</v>
      </c>
      <c r="D17" s="181">
        <v>319</v>
      </c>
      <c r="E17" s="155">
        <v>62</v>
      </c>
      <c r="F17" s="155">
        <v>43</v>
      </c>
      <c r="G17" s="155">
        <v>50</v>
      </c>
      <c r="H17" s="155">
        <v>41</v>
      </c>
      <c r="I17" s="155">
        <v>57</v>
      </c>
      <c r="J17" s="155">
        <v>66</v>
      </c>
      <c r="K17" s="155">
        <v>3</v>
      </c>
      <c r="L17" s="157">
        <v>11</v>
      </c>
      <c r="M17" s="183">
        <v>29</v>
      </c>
      <c r="N17" s="95"/>
      <c r="O17" s="95"/>
      <c r="P17" s="5" t="s">
        <v>36</v>
      </c>
      <c r="Q17" s="95"/>
    </row>
    <row r="18" spans="1:19" ht="25.5" customHeight="1" x14ac:dyDescent="0.15">
      <c r="A18" s="95"/>
      <c r="B18" s="95"/>
      <c r="C18" s="5" t="s">
        <v>37</v>
      </c>
      <c r="D18" s="181">
        <v>299</v>
      </c>
      <c r="E18" s="155">
        <v>42</v>
      </c>
      <c r="F18" s="155">
        <v>53</v>
      </c>
      <c r="G18" s="155">
        <v>58</v>
      </c>
      <c r="H18" s="155">
        <v>49</v>
      </c>
      <c r="I18" s="155">
        <v>45</v>
      </c>
      <c r="J18" s="155">
        <v>52</v>
      </c>
      <c r="K18" s="155">
        <v>3</v>
      </c>
      <c r="L18" s="157">
        <v>12</v>
      </c>
      <c r="M18" s="183">
        <v>24.916666666666668</v>
      </c>
      <c r="N18" s="95"/>
      <c r="O18" s="95"/>
      <c r="P18" s="5" t="s">
        <v>37</v>
      </c>
      <c r="Q18" s="95"/>
    </row>
    <row r="19" spans="1:19" ht="25.5" customHeight="1" x14ac:dyDescent="0.15">
      <c r="A19" s="95"/>
      <c r="B19" s="95"/>
      <c r="C19" s="5" t="s">
        <v>38</v>
      </c>
      <c r="D19" s="181">
        <v>281</v>
      </c>
      <c r="E19" s="155">
        <v>40</v>
      </c>
      <c r="F19" s="155">
        <v>44</v>
      </c>
      <c r="G19" s="155">
        <v>47</v>
      </c>
      <c r="H19" s="155">
        <v>51</v>
      </c>
      <c r="I19" s="155">
        <v>46</v>
      </c>
      <c r="J19" s="155">
        <v>53</v>
      </c>
      <c r="K19" s="155">
        <v>2</v>
      </c>
      <c r="L19" s="157">
        <v>12</v>
      </c>
      <c r="M19" s="183">
        <v>23.416666666666668</v>
      </c>
      <c r="N19" s="95"/>
      <c r="O19" s="95"/>
      <c r="P19" s="5" t="s">
        <v>38</v>
      </c>
      <c r="Q19" s="95"/>
    </row>
    <row r="20" spans="1:19" ht="25.5" customHeight="1" x14ac:dyDescent="0.15">
      <c r="A20" s="95"/>
      <c r="B20" s="95"/>
      <c r="C20" s="5" t="s">
        <v>28</v>
      </c>
      <c r="D20" s="181">
        <v>239</v>
      </c>
      <c r="E20" s="155">
        <v>38</v>
      </c>
      <c r="F20" s="155">
        <v>36</v>
      </c>
      <c r="G20" s="155">
        <v>38</v>
      </c>
      <c r="H20" s="155">
        <v>39</v>
      </c>
      <c r="I20" s="155">
        <v>41</v>
      </c>
      <c r="J20" s="155">
        <v>47</v>
      </c>
      <c r="K20" s="155">
        <v>4</v>
      </c>
      <c r="L20" s="157">
        <v>8</v>
      </c>
      <c r="M20" s="183">
        <v>29.875</v>
      </c>
      <c r="N20" s="95"/>
      <c r="O20" s="95"/>
      <c r="P20" s="5" t="s">
        <v>28</v>
      </c>
      <c r="Q20" s="95"/>
    </row>
    <row r="21" spans="1:19" ht="25.5" customHeight="1" x14ac:dyDescent="0.15">
      <c r="A21" s="95"/>
      <c r="B21" s="95"/>
      <c r="C21" s="5" t="s">
        <v>86</v>
      </c>
      <c r="D21" s="181">
        <v>199</v>
      </c>
      <c r="E21" s="155">
        <v>24</v>
      </c>
      <c r="F21" s="155">
        <v>26</v>
      </c>
      <c r="G21" s="155">
        <v>40</v>
      </c>
      <c r="H21" s="155">
        <v>37</v>
      </c>
      <c r="I21" s="155">
        <v>37</v>
      </c>
      <c r="J21" s="155">
        <v>35</v>
      </c>
      <c r="K21" s="155">
        <v>3</v>
      </c>
      <c r="L21" s="157">
        <v>7</v>
      </c>
      <c r="M21" s="183">
        <v>28.428571428571427</v>
      </c>
      <c r="N21" s="95"/>
      <c r="O21" s="95"/>
      <c r="P21" s="5" t="s">
        <v>86</v>
      </c>
      <c r="Q21" s="95"/>
      <c r="R21" s="95"/>
      <c r="S21" s="95"/>
    </row>
    <row r="22" spans="1:19" ht="25.5" customHeight="1" x14ac:dyDescent="0.15">
      <c r="A22" s="95"/>
      <c r="B22" s="95"/>
      <c r="C22" s="5" t="s">
        <v>85</v>
      </c>
      <c r="D22" s="181">
        <v>558</v>
      </c>
      <c r="E22" s="155">
        <v>87</v>
      </c>
      <c r="F22" s="155">
        <v>86</v>
      </c>
      <c r="G22" s="155">
        <v>94</v>
      </c>
      <c r="H22" s="155">
        <v>99</v>
      </c>
      <c r="I22" s="155">
        <v>81</v>
      </c>
      <c r="J22" s="155">
        <v>111</v>
      </c>
      <c r="K22" s="155">
        <v>3</v>
      </c>
      <c r="L22" s="157">
        <v>17</v>
      </c>
      <c r="M22" s="183">
        <v>32.823529411764703</v>
      </c>
      <c r="N22" s="95"/>
      <c r="O22" s="95"/>
      <c r="P22" s="5" t="s">
        <v>85</v>
      </c>
      <c r="Q22" s="95"/>
    </row>
    <row r="23" spans="1:19" s="4" customFormat="1" ht="25.5" customHeight="1" x14ac:dyDescent="0.15">
      <c r="A23" s="50"/>
      <c r="B23" s="94" t="s">
        <v>221</v>
      </c>
      <c r="C23" s="94"/>
      <c r="D23" s="184">
        <v>70</v>
      </c>
      <c r="E23" s="159">
        <v>22</v>
      </c>
      <c r="F23" s="159">
        <v>7</v>
      </c>
      <c r="G23" s="159">
        <v>7</v>
      </c>
      <c r="H23" s="159">
        <v>12</v>
      </c>
      <c r="I23" s="159">
        <v>13</v>
      </c>
      <c r="J23" s="159">
        <v>9</v>
      </c>
      <c r="K23" s="159" t="s">
        <v>223</v>
      </c>
      <c r="L23" s="159">
        <v>25</v>
      </c>
      <c r="M23" s="185">
        <v>2.8</v>
      </c>
      <c r="N23" s="50"/>
      <c r="O23" s="94" t="s">
        <v>221</v>
      </c>
      <c r="P23" s="94"/>
      <c r="Q23" s="50"/>
    </row>
    <row r="24" spans="1:19" ht="25.5" customHeight="1" x14ac:dyDescent="0.15">
      <c r="A24" s="95"/>
      <c r="B24" s="95"/>
      <c r="C24" s="5" t="s">
        <v>79</v>
      </c>
      <c r="D24" s="181">
        <v>21</v>
      </c>
      <c r="E24" s="155">
        <v>4</v>
      </c>
      <c r="F24" s="155">
        <v>1</v>
      </c>
      <c r="G24" s="155">
        <v>0</v>
      </c>
      <c r="H24" s="155">
        <v>6</v>
      </c>
      <c r="I24" s="155">
        <v>7</v>
      </c>
      <c r="J24" s="155">
        <v>3</v>
      </c>
      <c r="K24" s="155" t="s">
        <v>223</v>
      </c>
      <c r="L24" s="155">
        <v>9</v>
      </c>
      <c r="M24" s="183">
        <v>2.2999999999999998</v>
      </c>
      <c r="N24" s="95"/>
      <c r="O24" s="95"/>
      <c r="P24" s="5" t="s">
        <v>79</v>
      </c>
      <c r="Q24" s="95"/>
    </row>
    <row r="25" spans="1:19" ht="25.5" customHeight="1" x14ac:dyDescent="0.15">
      <c r="A25" s="95"/>
      <c r="B25" s="95"/>
      <c r="C25" s="13" t="s">
        <v>81</v>
      </c>
      <c r="D25" s="181">
        <v>8</v>
      </c>
      <c r="E25" s="155">
        <v>2</v>
      </c>
      <c r="F25" s="155">
        <v>0</v>
      </c>
      <c r="G25" s="155">
        <v>2</v>
      </c>
      <c r="H25" s="155">
        <v>1</v>
      </c>
      <c r="I25" s="155">
        <v>0</v>
      </c>
      <c r="J25" s="155">
        <v>3</v>
      </c>
      <c r="K25" s="155" t="s">
        <v>223</v>
      </c>
      <c r="L25" s="155">
        <v>3</v>
      </c>
      <c r="M25" s="183">
        <v>2.7</v>
      </c>
      <c r="N25" s="95"/>
      <c r="O25" s="95"/>
      <c r="P25" s="106" t="s">
        <v>81</v>
      </c>
      <c r="Q25" s="95"/>
    </row>
    <row r="26" spans="1:19" ht="25.5" customHeight="1" x14ac:dyDescent="0.15">
      <c r="A26" s="95"/>
      <c r="B26" s="95"/>
      <c r="C26" s="13" t="s">
        <v>83</v>
      </c>
      <c r="D26" s="181">
        <v>8</v>
      </c>
      <c r="E26" s="155">
        <v>4</v>
      </c>
      <c r="F26" s="155">
        <v>1</v>
      </c>
      <c r="G26" s="155">
        <v>0</v>
      </c>
      <c r="H26" s="155">
        <v>1</v>
      </c>
      <c r="I26" s="155">
        <v>2</v>
      </c>
      <c r="J26" s="155">
        <v>0</v>
      </c>
      <c r="K26" s="155" t="s">
        <v>223</v>
      </c>
      <c r="L26" s="155">
        <v>4</v>
      </c>
      <c r="M26" s="183">
        <v>2</v>
      </c>
      <c r="N26" s="95"/>
      <c r="O26" s="95"/>
      <c r="P26" s="106" t="s">
        <v>83</v>
      </c>
      <c r="Q26" s="95"/>
    </row>
    <row r="27" spans="1:19" ht="25.5" customHeight="1" x14ac:dyDescent="0.15">
      <c r="A27" s="95"/>
      <c r="B27" s="95"/>
      <c r="C27" s="5" t="s">
        <v>77</v>
      </c>
      <c r="D27" s="181">
        <v>33</v>
      </c>
      <c r="E27" s="155">
        <v>12</v>
      </c>
      <c r="F27" s="155">
        <v>5</v>
      </c>
      <c r="G27" s="155">
        <v>5</v>
      </c>
      <c r="H27" s="155">
        <v>4</v>
      </c>
      <c r="I27" s="155">
        <v>4</v>
      </c>
      <c r="J27" s="155">
        <v>3</v>
      </c>
      <c r="K27" s="155" t="s">
        <v>223</v>
      </c>
      <c r="L27" s="155">
        <v>9</v>
      </c>
      <c r="M27" s="183">
        <v>3.7</v>
      </c>
      <c r="N27" s="95"/>
      <c r="O27" s="95"/>
      <c r="P27" s="5" t="s">
        <v>77</v>
      </c>
      <c r="Q27" s="95"/>
    </row>
    <row r="28" spans="1:19" s="4" customFormat="1" ht="25.5" customHeight="1" x14ac:dyDescent="0.15">
      <c r="A28" s="94" t="s">
        <v>12</v>
      </c>
      <c r="B28" s="94"/>
      <c r="C28" s="94"/>
      <c r="D28" s="184">
        <v>290</v>
      </c>
      <c r="E28" s="159">
        <v>48</v>
      </c>
      <c r="F28" s="159">
        <v>54</v>
      </c>
      <c r="G28" s="159">
        <v>45</v>
      </c>
      <c r="H28" s="159">
        <v>50</v>
      </c>
      <c r="I28" s="159">
        <v>48</v>
      </c>
      <c r="J28" s="159">
        <v>45</v>
      </c>
      <c r="K28" s="159">
        <v>0</v>
      </c>
      <c r="L28" s="159">
        <v>12</v>
      </c>
      <c r="M28" s="185">
        <v>24.2</v>
      </c>
      <c r="N28" s="94" t="s">
        <v>12</v>
      </c>
      <c r="O28" s="94"/>
      <c r="P28" s="94"/>
      <c r="Q28" s="50"/>
    </row>
    <row r="29" spans="1:19" ht="25.5" customHeight="1" thickBot="1" x14ac:dyDescent="0.2">
      <c r="A29" s="47"/>
      <c r="B29" s="95"/>
      <c r="C29" s="17" t="s">
        <v>224</v>
      </c>
      <c r="D29" s="187">
        <v>290</v>
      </c>
      <c r="E29" s="188">
        <v>48</v>
      </c>
      <c r="F29" s="188">
        <v>54</v>
      </c>
      <c r="G29" s="188">
        <v>45</v>
      </c>
      <c r="H29" s="188">
        <v>50</v>
      </c>
      <c r="I29" s="188">
        <v>48</v>
      </c>
      <c r="J29" s="188">
        <v>45</v>
      </c>
      <c r="K29" s="188">
        <v>0</v>
      </c>
      <c r="L29" s="188">
        <v>12</v>
      </c>
      <c r="M29" s="189">
        <v>24.2</v>
      </c>
      <c r="N29" s="47"/>
      <c r="O29" s="95"/>
      <c r="P29" s="17" t="s">
        <v>39</v>
      </c>
      <c r="Q29" s="95"/>
    </row>
    <row r="30" spans="1:19" ht="18" customHeight="1" x14ac:dyDescent="0.15">
      <c r="A30" s="14"/>
      <c r="B30" s="14"/>
      <c r="C30" s="14"/>
      <c r="D30" s="45"/>
      <c r="E30" s="45"/>
      <c r="F30" s="45"/>
      <c r="G30" s="45"/>
      <c r="H30" s="45"/>
      <c r="I30" s="45"/>
      <c r="J30" s="45"/>
      <c r="K30" s="45"/>
      <c r="L30" s="45"/>
      <c r="N30" s="14"/>
      <c r="O30" s="14"/>
      <c r="P30" s="57" t="s">
        <v>197</v>
      </c>
      <c r="Q30" s="95"/>
    </row>
    <row r="31" spans="1:19" ht="18" customHeight="1" x14ac:dyDescent="0.15">
      <c r="B31" s="5"/>
      <c r="C31" s="5"/>
      <c r="D31" s="95"/>
      <c r="O31" s="5"/>
      <c r="P31" s="5"/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46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M29"/>
  <sheetViews>
    <sheetView view="pageBreakPreview" zoomScale="90" zoomScaleNormal="71" zoomScaleSheetLayoutView="90" workbookViewId="0">
      <selection activeCell="I7" sqref="I7"/>
    </sheetView>
  </sheetViews>
  <sheetFormatPr defaultColWidth="3.625" defaultRowHeight="27.95" customHeight="1" x14ac:dyDescent="0.15"/>
  <cols>
    <col min="1" max="2" width="3" style="1" customWidth="1"/>
    <col min="3" max="3" width="25.625" style="1" customWidth="1"/>
    <col min="4" max="10" width="13.25" style="57" customWidth="1"/>
    <col min="11" max="12" width="3" style="1" customWidth="1"/>
    <col min="13" max="13" width="25.625" style="1" customWidth="1"/>
    <col min="14" max="16384" width="3.625" style="1"/>
  </cols>
  <sheetData>
    <row r="1" spans="1:13" ht="27.95" customHeight="1" x14ac:dyDescent="0.15">
      <c r="A1" s="26" t="s">
        <v>203</v>
      </c>
      <c r="B1" s="26"/>
      <c r="C1" s="26"/>
      <c r="D1" s="26"/>
      <c r="E1" s="26"/>
      <c r="F1" s="26"/>
      <c r="G1" s="26"/>
      <c r="H1" s="26"/>
      <c r="I1" s="26"/>
      <c r="J1" s="26"/>
    </row>
    <row r="2" spans="1:13" ht="27.95" customHeight="1" thickBot="1" x14ac:dyDescent="0.2">
      <c r="A2" s="17" t="s">
        <v>264</v>
      </c>
      <c r="B2" s="17"/>
      <c r="C2" s="17"/>
      <c r="F2" s="62"/>
      <c r="G2" s="54"/>
      <c r="H2" s="54"/>
      <c r="M2" s="54" t="s">
        <v>198</v>
      </c>
    </row>
    <row r="3" spans="1:13" ht="36" customHeight="1" x14ac:dyDescent="0.15">
      <c r="A3" s="82" t="s">
        <v>52</v>
      </c>
      <c r="B3" s="82"/>
      <c r="C3" s="82"/>
      <c r="D3" s="58" t="s">
        <v>106</v>
      </c>
      <c r="E3" s="58" t="s">
        <v>225</v>
      </c>
      <c r="F3" s="58" t="s">
        <v>226</v>
      </c>
      <c r="G3" s="58" t="s">
        <v>227</v>
      </c>
      <c r="H3" s="83" t="s">
        <v>228</v>
      </c>
      <c r="I3" s="58" t="s">
        <v>138</v>
      </c>
      <c r="J3" s="55" t="s">
        <v>229</v>
      </c>
      <c r="K3" s="87" t="s">
        <v>139</v>
      </c>
      <c r="L3" s="82"/>
      <c r="M3" s="82"/>
    </row>
    <row r="4" spans="1:13" ht="25.5" customHeight="1" x14ac:dyDescent="0.15">
      <c r="A4" s="162" t="s">
        <v>195</v>
      </c>
      <c r="B4" s="162"/>
      <c r="C4" s="162"/>
      <c r="D4" s="163">
        <v>2751</v>
      </c>
      <c r="E4" s="164">
        <v>892</v>
      </c>
      <c r="F4" s="164">
        <v>922</v>
      </c>
      <c r="G4" s="164">
        <v>937</v>
      </c>
      <c r="H4" s="164">
        <v>14</v>
      </c>
      <c r="I4" s="165">
        <v>101</v>
      </c>
      <c r="J4" s="166">
        <v>27.237623762376238</v>
      </c>
      <c r="K4" s="162" t="s">
        <v>195</v>
      </c>
      <c r="L4" s="162"/>
      <c r="M4" s="162"/>
    </row>
    <row r="5" spans="1:13" ht="25.5" customHeight="1" x14ac:dyDescent="0.15">
      <c r="A5" s="85" t="s">
        <v>239</v>
      </c>
      <c r="B5" s="167"/>
      <c r="C5" s="156"/>
      <c r="D5" s="157">
        <v>2753</v>
      </c>
      <c r="E5" s="157">
        <v>927</v>
      </c>
      <c r="F5" s="157">
        <v>897</v>
      </c>
      <c r="G5" s="157">
        <v>929</v>
      </c>
      <c r="H5" s="157">
        <v>13</v>
      </c>
      <c r="I5" s="157">
        <v>102</v>
      </c>
      <c r="J5" s="168">
        <v>26.990196078431371</v>
      </c>
      <c r="K5" s="85" t="s">
        <v>239</v>
      </c>
      <c r="L5" s="167"/>
      <c r="M5" s="167"/>
    </row>
    <row r="6" spans="1:13" ht="25.5" customHeight="1" x14ac:dyDescent="0.15">
      <c r="A6" s="93" t="s">
        <v>258</v>
      </c>
      <c r="B6" s="169"/>
      <c r="C6" s="169"/>
      <c r="D6" s="132">
        <v>2706</v>
      </c>
      <c r="E6" s="116">
        <v>878</v>
      </c>
      <c r="F6" s="116">
        <v>932</v>
      </c>
      <c r="G6" s="116">
        <v>896</v>
      </c>
      <c r="H6" s="116">
        <v>14</v>
      </c>
      <c r="I6" s="170">
        <v>99</v>
      </c>
      <c r="J6" s="171">
        <v>27.333333333333332</v>
      </c>
      <c r="K6" s="93" t="s">
        <v>258</v>
      </c>
      <c r="L6" s="169"/>
      <c r="M6" s="169"/>
    </row>
    <row r="7" spans="1:13" s="4" customFormat="1" ht="25.5" customHeight="1" x14ac:dyDescent="0.15">
      <c r="A7" s="94" t="s">
        <v>11</v>
      </c>
      <c r="B7" s="94"/>
      <c r="C7" s="94"/>
      <c r="D7" s="132">
        <v>2538</v>
      </c>
      <c r="E7" s="116">
        <v>827</v>
      </c>
      <c r="F7" s="116">
        <v>876</v>
      </c>
      <c r="G7" s="116">
        <v>835</v>
      </c>
      <c r="H7" s="116">
        <v>14</v>
      </c>
      <c r="I7" s="170">
        <v>92</v>
      </c>
      <c r="J7" s="171">
        <v>27.586956521739129</v>
      </c>
      <c r="K7" s="96" t="s">
        <v>11</v>
      </c>
      <c r="L7" s="94"/>
      <c r="M7" s="94"/>
    </row>
    <row r="8" spans="1:13" s="4" customFormat="1" ht="25.5" customHeight="1" x14ac:dyDescent="0.15">
      <c r="A8" s="50"/>
      <c r="B8" s="94" t="s">
        <v>220</v>
      </c>
      <c r="C8" s="94"/>
      <c r="D8" s="132">
        <v>2470</v>
      </c>
      <c r="E8" s="116">
        <v>806</v>
      </c>
      <c r="F8" s="116">
        <v>851</v>
      </c>
      <c r="G8" s="116">
        <v>813</v>
      </c>
      <c r="H8" s="116">
        <v>14</v>
      </c>
      <c r="I8" s="116">
        <v>72</v>
      </c>
      <c r="J8" s="171">
        <v>34.305555555555557</v>
      </c>
      <c r="K8" s="50"/>
      <c r="L8" s="94" t="s">
        <v>220</v>
      </c>
      <c r="M8" s="94"/>
    </row>
    <row r="9" spans="1:13" ht="25.5" customHeight="1" x14ac:dyDescent="0.15">
      <c r="A9" s="95"/>
      <c r="B9" s="95"/>
      <c r="C9" s="5" t="s">
        <v>47</v>
      </c>
      <c r="D9" s="131">
        <v>396</v>
      </c>
      <c r="E9" s="117">
        <v>124</v>
      </c>
      <c r="F9" s="117">
        <v>153</v>
      </c>
      <c r="G9" s="117">
        <v>119</v>
      </c>
      <c r="H9" s="117">
        <v>3</v>
      </c>
      <c r="I9" s="118">
        <v>10</v>
      </c>
      <c r="J9" s="172">
        <v>39.6</v>
      </c>
      <c r="K9" s="61"/>
      <c r="M9" s="5" t="s">
        <v>47</v>
      </c>
    </row>
    <row r="10" spans="1:13" ht="25.5" customHeight="1" x14ac:dyDescent="0.15">
      <c r="A10" s="95"/>
      <c r="B10" s="95"/>
      <c r="C10" s="5" t="s">
        <v>49</v>
      </c>
      <c r="D10" s="131">
        <v>466</v>
      </c>
      <c r="E10" s="117">
        <v>145</v>
      </c>
      <c r="F10" s="117">
        <v>171</v>
      </c>
      <c r="G10" s="117">
        <v>150</v>
      </c>
      <c r="H10" s="117">
        <v>3</v>
      </c>
      <c r="I10" s="118">
        <v>13</v>
      </c>
      <c r="J10" s="172">
        <v>35.846153846153847</v>
      </c>
      <c r="K10" s="61"/>
      <c r="M10" s="5" t="s">
        <v>49</v>
      </c>
    </row>
    <row r="11" spans="1:13" ht="25.5" customHeight="1" x14ac:dyDescent="0.15">
      <c r="A11" s="95"/>
      <c r="B11" s="95"/>
      <c r="C11" s="5" t="s">
        <v>50</v>
      </c>
      <c r="D11" s="131">
        <v>321</v>
      </c>
      <c r="E11" s="117">
        <v>108</v>
      </c>
      <c r="F11" s="117">
        <v>118</v>
      </c>
      <c r="G11" s="117">
        <v>95</v>
      </c>
      <c r="H11" s="117">
        <v>2</v>
      </c>
      <c r="I11" s="118">
        <v>9</v>
      </c>
      <c r="J11" s="172">
        <v>35.666666666666664</v>
      </c>
      <c r="K11" s="61"/>
      <c r="M11" s="5" t="s">
        <v>50</v>
      </c>
    </row>
    <row r="12" spans="1:13" ht="25.5" customHeight="1" x14ac:dyDescent="0.15">
      <c r="A12" s="95"/>
      <c r="B12" s="95"/>
      <c r="C12" s="5" t="s">
        <v>46</v>
      </c>
      <c r="D12" s="131">
        <v>467</v>
      </c>
      <c r="E12" s="117">
        <v>158</v>
      </c>
      <c r="F12" s="117">
        <v>144</v>
      </c>
      <c r="G12" s="117">
        <v>165</v>
      </c>
      <c r="H12" s="117">
        <v>2</v>
      </c>
      <c r="I12" s="118">
        <v>13</v>
      </c>
      <c r="J12" s="172">
        <v>35.92307692307692</v>
      </c>
      <c r="K12" s="61"/>
      <c r="M12" s="5" t="s">
        <v>46</v>
      </c>
    </row>
    <row r="13" spans="1:13" ht="25.5" customHeight="1" x14ac:dyDescent="0.15">
      <c r="A13" s="95"/>
      <c r="B13" s="95"/>
      <c r="C13" s="5" t="s">
        <v>48</v>
      </c>
      <c r="D13" s="131">
        <v>16</v>
      </c>
      <c r="E13" s="117">
        <v>6</v>
      </c>
      <c r="F13" s="117">
        <v>5</v>
      </c>
      <c r="G13" s="117">
        <v>5</v>
      </c>
      <c r="H13" s="117">
        <v>0</v>
      </c>
      <c r="I13" s="118">
        <v>3</v>
      </c>
      <c r="J13" s="172">
        <v>5.333333333333333</v>
      </c>
      <c r="K13" s="61"/>
      <c r="M13" s="5" t="s">
        <v>48</v>
      </c>
    </row>
    <row r="14" spans="1:13" ht="25.5" customHeight="1" x14ac:dyDescent="0.15">
      <c r="A14" s="95"/>
      <c r="B14" s="95"/>
      <c r="C14" s="52" t="s">
        <v>242</v>
      </c>
      <c r="D14" s="131">
        <v>412</v>
      </c>
      <c r="E14" s="117">
        <v>137</v>
      </c>
      <c r="F14" s="117">
        <v>136</v>
      </c>
      <c r="G14" s="117">
        <v>139</v>
      </c>
      <c r="H14" s="117">
        <v>2</v>
      </c>
      <c r="I14" s="118">
        <v>12</v>
      </c>
      <c r="J14" s="172">
        <v>34.333333333333336</v>
      </c>
      <c r="K14" s="61"/>
      <c r="M14" s="52" t="s">
        <v>242</v>
      </c>
    </row>
    <row r="15" spans="1:13" ht="25.5" customHeight="1" x14ac:dyDescent="0.15">
      <c r="A15" s="95"/>
      <c r="B15" s="95"/>
      <c r="C15" s="52" t="s">
        <v>243</v>
      </c>
      <c r="D15" s="131">
        <v>392</v>
      </c>
      <c r="E15" s="117">
        <v>128</v>
      </c>
      <c r="F15" s="117">
        <v>124</v>
      </c>
      <c r="G15" s="117">
        <v>140</v>
      </c>
      <c r="H15" s="118">
        <v>2</v>
      </c>
      <c r="I15" s="118">
        <v>12</v>
      </c>
      <c r="J15" s="172">
        <v>32.666666666666664</v>
      </c>
      <c r="K15" s="61"/>
      <c r="M15" s="52" t="s">
        <v>243</v>
      </c>
    </row>
    <row r="16" spans="1:13" s="4" customFormat="1" ht="25.5" customHeight="1" x14ac:dyDescent="0.15">
      <c r="A16" s="50"/>
      <c r="B16" s="94" t="s">
        <v>140</v>
      </c>
      <c r="C16" s="94"/>
      <c r="D16" s="132">
        <v>68</v>
      </c>
      <c r="E16" s="116">
        <v>21</v>
      </c>
      <c r="F16" s="116">
        <v>25</v>
      </c>
      <c r="G16" s="116">
        <v>22</v>
      </c>
      <c r="H16" s="170" t="s">
        <v>232</v>
      </c>
      <c r="I16" s="170">
        <v>20</v>
      </c>
      <c r="J16" s="173">
        <v>3.4</v>
      </c>
      <c r="K16" s="86" t="s">
        <v>140</v>
      </c>
      <c r="L16" s="94"/>
      <c r="M16" s="94"/>
    </row>
    <row r="17" spans="1:13" ht="25.5" customHeight="1" x14ac:dyDescent="0.15">
      <c r="A17" s="95"/>
      <c r="B17" s="95"/>
      <c r="C17" s="5" t="s">
        <v>78</v>
      </c>
      <c r="D17" s="131">
        <v>20</v>
      </c>
      <c r="E17" s="117">
        <v>7</v>
      </c>
      <c r="F17" s="117">
        <v>6</v>
      </c>
      <c r="G17" s="117">
        <v>7</v>
      </c>
      <c r="H17" s="118" t="s">
        <v>232</v>
      </c>
      <c r="I17" s="118">
        <v>6</v>
      </c>
      <c r="J17" s="172">
        <v>3.3333333333333335</v>
      </c>
      <c r="K17" s="61"/>
      <c r="L17" s="5" t="s">
        <v>78</v>
      </c>
      <c r="M17" s="5"/>
    </row>
    <row r="18" spans="1:13" ht="25.5" customHeight="1" x14ac:dyDescent="0.15">
      <c r="A18" s="95"/>
      <c r="B18" s="95"/>
      <c r="C18" s="13" t="s">
        <v>80</v>
      </c>
      <c r="D18" s="131">
        <v>6</v>
      </c>
      <c r="E18" s="117">
        <v>1</v>
      </c>
      <c r="F18" s="117">
        <v>2</v>
      </c>
      <c r="G18" s="117">
        <v>3</v>
      </c>
      <c r="H18" s="118" t="s">
        <v>232</v>
      </c>
      <c r="I18" s="118">
        <v>2</v>
      </c>
      <c r="J18" s="172">
        <v>3</v>
      </c>
      <c r="K18" s="61"/>
      <c r="L18" s="13" t="s">
        <v>80</v>
      </c>
      <c r="M18" s="97"/>
    </row>
    <row r="19" spans="1:13" ht="25.5" customHeight="1" x14ac:dyDescent="0.15">
      <c r="A19" s="95"/>
      <c r="B19" s="95"/>
      <c r="C19" s="13" t="s">
        <v>82</v>
      </c>
      <c r="D19" s="131">
        <v>2</v>
      </c>
      <c r="E19" s="118">
        <v>0</v>
      </c>
      <c r="F19" s="117">
        <v>2</v>
      </c>
      <c r="G19" s="117">
        <v>0</v>
      </c>
      <c r="H19" s="118" t="s">
        <v>232</v>
      </c>
      <c r="I19" s="118">
        <v>1</v>
      </c>
      <c r="J19" s="172">
        <v>2</v>
      </c>
      <c r="K19" s="61"/>
      <c r="L19" s="98" t="s">
        <v>82</v>
      </c>
      <c r="M19" s="99"/>
    </row>
    <row r="20" spans="1:13" ht="25.5" customHeight="1" x14ac:dyDescent="0.15">
      <c r="A20" s="95"/>
      <c r="B20" s="95"/>
      <c r="C20" s="5" t="s">
        <v>76</v>
      </c>
      <c r="D20" s="131">
        <v>40</v>
      </c>
      <c r="E20" s="117">
        <v>13</v>
      </c>
      <c r="F20" s="117">
        <v>15</v>
      </c>
      <c r="G20" s="117">
        <v>12</v>
      </c>
      <c r="H20" s="118" t="s">
        <v>232</v>
      </c>
      <c r="I20" s="118">
        <v>11</v>
      </c>
      <c r="J20" s="172">
        <v>3.6363636363636362</v>
      </c>
      <c r="K20" s="61"/>
      <c r="L20" s="5" t="s">
        <v>76</v>
      </c>
      <c r="M20" s="5"/>
    </row>
    <row r="21" spans="1:13" s="4" customFormat="1" ht="25.5" customHeight="1" x14ac:dyDescent="0.15">
      <c r="A21" s="50"/>
      <c r="B21" s="94" t="s">
        <v>54</v>
      </c>
      <c r="C21" s="94"/>
      <c r="D21" s="132">
        <v>168</v>
      </c>
      <c r="E21" s="116">
        <v>51</v>
      </c>
      <c r="F21" s="116">
        <v>56</v>
      </c>
      <c r="G21" s="116">
        <v>61</v>
      </c>
      <c r="H21" s="170">
        <v>0</v>
      </c>
      <c r="I21" s="170">
        <v>7</v>
      </c>
      <c r="J21" s="173">
        <v>24</v>
      </c>
      <c r="K21" s="86" t="s">
        <v>54</v>
      </c>
      <c r="L21" s="94"/>
      <c r="M21" s="94"/>
    </row>
    <row r="22" spans="1:13" ht="25.5" customHeight="1" thickBot="1" x14ac:dyDescent="0.2">
      <c r="A22" s="47"/>
      <c r="B22" s="47"/>
      <c r="C22" s="17" t="s">
        <v>51</v>
      </c>
      <c r="D22" s="174">
        <v>168</v>
      </c>
      <c r="E22" s="119">
        <v>51</v>
      </c>
      <c r="F22" s="119">
        <v>56</v>
      </c>
      <c r="G22" s="119">
        <v>61</v>
      </c>
      <c r="H22" s="118">
        <v>0</v>
      </c>
      <c r="I22" s="175">
        <v>7</v>
      </c>
      <c r="J22" s="176">
        <v>24</v>
      </c>
      <c r="K22" s="56"/>
      <c r="L22" s="17" t="s">
        <v>51</v>
      </c>
      <c r="M22" s="17"/>
    </row>
    <row r="23" spans="1:13" ht="18.75" customHeight="1" x14ac:dyDescent="0.15">
      <c r="A23" s="45"/>
      <c r="B23" s="5"/>
      <c r="C23" s="5"/>
      <c r="D23" s="62"/>
      <c r="E23" s="62"/>
      <c r="F23" s="62"/>
      <c r="G23" s="62"/>
      <c r="H23" s="14"/>
      <c r="I23" s="1"/>
      <c r="J23" s="14"/>
      <c r="K23" s="14"/>
      <c r="L23" s="14"/>
      <c r="M23" s="60" t="s">
        <v>199</v>
      </c>
    </row>
    <row r="24" spans="1:13" ht="27.95" customHeight="1" x14ac:dyDescent="0.15">
      <c r="A24" s="5" t="s">
        <v>263</v>
      </c>
    </row>
    <row r="26" spans="1:13" ht="27.95" customHeight="1" x14ac:dyDescent="0.15">
      <c r="D26" s="1"/>
    </row>
    <row r="27" spans="1:13" ht="27.95" customHeight="1" x14ac:dyDescent="0.15">
      <c r="D27" s="1"/>
    </row>
    <row r="28" spans="1:13" ht="27.95" customHeight="1" x14ac:dyDescent="0.15">
      <c r="D28" s="1"/>
    </row>
    <row r="29" spans="1:13" ht="27.95" customHeight="1" x14ac:dyDescent="0.15">
      <c r="D29" s="1"/>
    </row>
  </sheetData>
  <phoneticPr fontId="4"/>
  <printOptions horizontalCentered="1"/>
  <pageMargins left="0.59055118110236227" right="0.59055118110236227" top="0.98425196850393704" bottom="0.39370078740157483" header="0.51181102362204722" footer="0.51181102362204722"/>
  <pageSetup paperSize="9" scale="36" fitToWidth="2" orientation="portrait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2"/>
  <sheetViews>
    <sheetView zoomScale="80" zoomScaleNormal="80" workbookViewId="0">
      <selection activeCell="F7" sqref="F7"/>
    </sheetView>
  </sheetViews>
  <sheetFormatPr defaultColWidth="3.625" defaultRowHeight="14.25" x14ac:dyDescent="0.15"/>
  <cols>
    <col min="1" max="1" width="2.25" style="1" customWidth="1"/>
    <col min="2" max="2" width="34.5" style="1" customWidth="1"/>
    <col min="3" max="7" width="21.375" style="57" customWidth="1"/>
    <col min="8" max="215" width="3.625" style="1"/>
    <col min="216" max="216" width="2" style="1" customWidth="1"/>
    <col min="217" max="227" width="3.625" style="1" customWidth="1"/>
    <col min="228" max="228" width="2.375" style="1" customWidth="1"/>
    <col min="229" max="229" width="0" style="1" hidden="1" customWidth="1"/>
    <col min="230" max="231" width="9" style="1" bestFit="1" customWidth="1"/>
    <col min="232" max="241" width="7.5" style="1" customWidth="1"/>
    <col min="242" max="242" width="0.875" style="1" customWidth="1"/>
    <col min="243" max="250" width="7.5" style="1" customWidth="1"/>
    <col min="251" max="251" width="5.625" style="1" customWidth="1"/>
    <col min="252" max="252" width="6.125" style="1" customWidth="1"/>
    <col min="253" max="253" width="7.5" style="1" customWidth="1"/>
    <col min="254" max="254" width="5.25" style="1" customWidth="1"/>
    <col min="255" max="255" width="4.75" style="1" customWidth="1"/>
    <col min="256" max="256" width="5.875" style="1" customWidth="1"/>
    <col min="257" max="257" width="7.5" style="1" customWidth="1"/>
    <col min="258" max="259" width="9.625" style="1" customWidth="1"/>
    <col min="260" max="471" width="3.625" style="1"/>
    <col min="472" max="472" width="2" style="1" customWidth="1"/>
    <col min="473" max="483" width="3.625" style="1" customWidth="1"/>
    <col min="484" max="484" width="2.375" style="1" customWidth="1"/>
    <col min="485" max="485" width="0" style="1" hidden="1" customWidth="1"/>
    <col min="486" max="487" width="9" style="1" bestFit="1" customWidth="1"/>
    <col min="488" max="497" width="7.5" style="1" customWidth="1"/>
    <col min="498" max="498" width="0.875" style="1" customWidth="1"/>
    <col min="499" max="506" width="7.5" style="1" customWidth="1"/>
    <col min="507" max="507" width="5.625" style="1" customWidth="1"/>
    <col min="508" max="508" width="6.125" style="1" customWidth="1"/>
    <col min="509" max="509" width="7.5" style="1" customWidth="1"/>
    <col min="510" max="510" width="5.25" style="1" customWidth="1"/>
    <col min="511" max="511" width="4.75" style="1" customWidth="1"/>
    <col min="512" max="512" width="5.875" style="1" customWidth="1"/>
    <col min="513" max="513" width="7.5" style="1" customWidth="1"/>
    <col min="514" max="515" width="9.625" style="1" customWidth="1"/>
    <col min="516" max="727" width="3.625" style="1"/>
    <col min="728" max="728" width="2" style="1" customWidth="1"/>
    <col min="729" max="739" width="3.625" style="1" customWidth="1"/>
    <col min="740" max="740" width="2.375" style="1" customWidth="1"/>
    <col min="741" max="741" width="0" style="1" hidden="1" customWidth="1"/>
    <col min="742" max="743" width="9" style="1" bestFit="1" customWidth="1"/>
    <col min="744" max="753" width="7.5" style="1" customWidth="1"/>
    <col min="754" max="754" width="0.875" style="1" customWidth="1"/>
    <col min="755" max="762" width="7.5" style="1" customWidth="1"/>
    <col min="763" max="763" width="5.625" style="1" customWidth="1"/>
    <col min="764" max="764" width="6.125" style="1" customWidth="1"/>
    <col min="765" max="765" width="7.5" style="1" customWidth="1"/>
    <col min="766" max="766" width="5.25" style="1" customWidth="1"/>
    <col min="767" max="767" width="4.75" style="1" customWidth="1"/>
    <col min="768" max="768" width="5.875" style="1" customWidth="1"/>
    <col min="769" max="769" width="7.5" style="1" customWidth="1"/>
    <col min="770" max="771" width="9.625" style="1" customWidth="1"/>
    <col min="772" max="983" width="3.625" style="1"/>
    <col min="984" max="984" width="2" style="1" customWidth="1"/>
    <col min="985" max="995" width="3.625" style="1" customWidth="1"/>
    <col min="996" max="996" width="2.375" style="1" customWidth="1"/>
    <col min="997" max="997" width="0" style="1" hidden="1" customWidth="1"/>
    <col min="998" max="999" width="9" style="1" bestFit="1" customWidth="1"/>
    <col min="1000" max="1009" width="7.5" style="1" customWidth="1"/>
    <col min="1010" max="1010" width="0.875" style="1" customWidth="1"/>
    <col min="1011" max="1018" width="7.5" style="1" customWidth="1"/>
    <col min="1019" max="1019" width="5.625" style="1" customWidth="1"/>
    <col min="1020" max="1020" width="6.125" style="1" customWidth="1"/>
    <col min="1021" max="1021" width="7.5" style="1" customWidth="1"/>
    <col min="1022" max="1022" width="5.25" style="1" customWidth="1"/>
    <col min="1023" max="1023" width="4.75" style="1" customWidth="1"/>
    <col min="1024" max="1024" width="5.875" style="1" customWidth="1"/>
    <col min="1025" max="1025" width="7.5" style="1" customWidth="1"/>
    <col min="1026" max="1027" width="9.625" style="1" customWidth="1"/>
    <col min="1028" max="1239" width="3.625" style="1"/>
    <col min="1240" max="1240" width="2" style="1" customWidth="1"/>
    <col min="1241" max="1251" width="3.625" style="1" customWidth="1"/>
    <col min="1252" max="1252" width="2.375" style="1" customWidth="1"/>
    <col min="1253" max="1253" width="0" style="1" hidden="1" customWidth="1"/>
    <col min="1254" max="1255" width="9" style="1" bestFit="1" customWidth="1"/>
    <col min="1256" max="1265" width="7.5" style="1" customWidth="1"/>
    <col min="1266" max="1266" width="0.875" style="1" customWidth="1"/>
    <col min="1267" max="1274" width="7.5" style="1" customWidth="1"/>
    <col min="1275" max="1275" width="5.625" style="1" customWidth="1"/>
    <col min="1276" max="1276" width="6.125" style="1" customWidth="1"/>
    <col min="1277" max="1277" width="7.5" style="1" customWidth="1"/>
    <col min="1278" max="1278" width="5.25" style="1" customWidth="1"/>
    <col min="1279" max="1279" width="4.75" style="1" customWidth="1"/>
    <col min="1280" max="1280" width="5.875" style="1" customWidth="1"/>
    <col min="1281" max="1281" width="7.5" style="1" customWidth="1"/>
    <col min="1282" max="1283" width="9.625" style="1" customWidth="1"/>
    <col min="1284" max="1495" width="3.625" style="1"/>
    <col min="1496" max="1496" width="2" style="1" customWidth="1"/>
    <col min="1497" max="1507" width="3.625" style="1" customWidth="1"/>
    <col min="1508" max="1508" width="2.375" style="1" customWidth="1"/>
    <col min="1509" max="1509" width="0" style="1" hidden="1" customWidth="1"/>
    <col min="1510" max="1511" width="9" style="1" bestFit="1" customWidth="1"/>
    <col min="1512" max="1521" width="7.5" style="1" customWidth="1"/>
    <col min="1522" max="1522" width="0.875" style="1" customWidth="1"/>
    <col min="1523" max="1530" width="7.5" style="1" customWidth="1"/>
    <col min="1531" max="1531" width="5.625" style="1" customWidth="1"/>
    <col min="1532" max="1532" width="6.125" style="1" customWidth="1"/>
    <col min="1533" max="1533" width="7.5" style="1" customWidth="1"/>
    <col min="1534" max="1534" width="5.25" style="1" customWidth="1"/>
    <col min="1535" max="1535" width="4.75" style="1" customWidth="1"/>
    <col min="1536" max="1536" width="5.875" style="1" customWidth="1"/>
    <col min="1537" max="1537" width="7.5" style="1" customWidth="1"/>
    <col min="1538" max="1539" width="9.625" style="1" customWidth="1"/>
    <col min="1540" max="1751" width="3.625" style="1"/>
    <col min="1752" max="1752" width="2" style="1" customWidth="1"/>
    <col min="1753" max="1763" width="3.625" style="1" customWidth="1"/>
    <col min="1764" max="1764" width="2.375" style="1" customWidth="1"/>
    <col min="1765" max="1765" width="0" style="1" hidden="1" customWidth="1"/>
    <col min="1766" max="1767" width="9" style="1" bestFit="1" customWidth="1"/>
    <col min="1768" max="1777" width="7.5" style="1" customWidth="1"/>
    <col min="1778" max="1778" width="0.875" style="1" customWidth="1"/>
    <col min="1779" max="1786" width="7.5" style="1" customWidth="1"/>
    <col min="1787" max="1787" width="5.625" style="1" customWidth="1"/>
    <col min="1788" max="1788" width="6.125" style="1" customWidth="1"/>
    <col min="1789" max="1789" width="7.5" style="1" customWidth="1"/>
    <col min="1790" max="1790" width="5.25" style="1" customWidth="1"/>
    <col min="1791" max="1791" width="4.75" style="1" customWidth="1"/>
    <col min="1792" max="1792" width="5.875" style="1" customWidth="1"/>
    <col min="1793" max="1793" width="7.5" style="1" customWidth="1"/>
    <col min="1794" max="1795" width="9.625" style="1" customWidth="1"/>
    <col min="1796" max="2007" width="3.625" style="1"/>
    <col min="2008" max="2008" width="2" style="1" customWidth="1"/>
    <col min="2009" max="2019" width="3.625" style="1" customWidth="1"/>
    <col min="2020" max="2020" width="2.375" style="1" customWidth="1"/>
    <col min="2021" max="2021" width="0" style="1" hidden="1" customWidth="1"/>
    <col min="2022" max="2023" width="9" style="1" bestFit="1" customWidth="1"/>
    <col min="2024" max="2033" width="7.5" style="1" customWidth="1"/>
    <col min="2034" max="2034" width="0.875" style="1" customWidth="1"/>
    <col min="2035" max="2042" width="7.5" style="1" customWidth="1"/>
    <col min="2043" max="2043" width="5.625" style="1" customWidth="1"/>
    <col min="2044" max="2044" width="6.125" style="1" customWidth="1"/>
    <col min="2045" max="2045" width="7.5" style="1" customWidth="1"/>
    <col min="2046" max="2046" width="5.25" style="1" customWidth="1"/>
    <col min="2047" max="2047" width="4.75" style="1" customWidth="1"/>
    <col min="2048" max="2048" width="5.875" style="1" customWidth="1"/>
    <col min="2049" max="2049" width="7.5" style="1" customWidth="1"/>
    <col min="2050" max="2051" width="9.625" style="1" customWidth="1"/>
    <col min="2052" max="2263" width="3.625" style="1"/>
    <col min="2264" max="2264" width="2" style="1" customWidth="1"/>
    <col min="2265" max="2275" width="3.625" style="1" customWidth="1"/>
    <col min="2276" max="2276" width="2.375" style="1" customWidth="1"/>
    <col min="2277" max="2277" width="0" style="1" hidden="1" customWidth="1"/>
    <col min="2278" max="2279" width="9" style="1" bestFit="1" customWidth="1"/>
    <col min="2280" max="2289" width="7.5" style="1" customWidth="1"/>
    <col min="2290" max="2290" width="0.875" style="1" customWidth="1"/>
    <col min="2291" max="2298" width="7.5" style="1" customWidth="1"/>
    <col min="2299" max="2299" width="5.625" style="1" customWidth="1"/>
    <col min="2300" max="2300" width="6.125" style="1" customWidth="1"/>
    <col min="2301" max="2301" width="7.5" style="1" customWidth="1"/>
    <col min="2302" max="2302" width="5.25" style="1" customWidth="1"/>
    <col min="2303" max="2303" width="4.75" style="1" customWidth="1"/>
    <col min="2304" max="2304" width="5.875" style="1" customWidth="1"/>
    <col min="2305" max="2305" width="7.5" style="1" customWidth="1"/>
    <col min="2306" max="2307" width="9.625" style="1" customWidth="1"/>
    <col min="2308" max="2519" width="3.625" style="1"/>
    <col min="2520" max="2520" width="2" style="1" customWidth="1"/>
    <col min="2521" max="2531" width="3.625" style="1" customWidth="1"/>
    <col min="2532" max="2532" width="2.375" style="1" customWidth="1"/>
    <col min="2533" max="2533" width="0" style="1" hidden="1" customWidth="1"/>
    <col min="2534" max="2535" width="9" style="1" bestFit="1" customWidth="1"/>
    <col min="2536" max="2545" width="7.5" style="1" customWidth="1"/>
    <col min="2546" max="2546" width="0.875" style="1" customWidth="1"/>
    <col min="2547" max="2554" width="7.5" style="1" customWidth="1"/>
    <col min="2555" max="2555" width="5.625" style="1" customWidth="1"/>
    <col min="2556" max="2556" width="6.125" style="1" customWidth="1"/>
    <col min="2557" max="2557" width="7.5" style="1" customWidth="1"/>
    <col min="2558" max="2558" width="5.25" style="1" customWidth="1"/>
    <col min="2559" max="2559" width="4.75" style="1" customWidth="1"/>
    <col min="2560" max="2560" width="5.875" style="1" customWidth="1"/>
    <col min="2561" max="2561" width="7.5" style="1" customWidth="1"/>
    <col min="2562" max="2563" width="9.625" style="1" customWidth="1"/>
    <col min="2564" max="2775" width="3.625" style="1"/>
    <col min="2776" max="2776" width="2" style="1" customWidth="1"/>
    <col min="2777" max="2787" width="3.625" style="1" customWidth="1"/>
    <col min="2788" max="2788" width="2.375" style="1" customWidth="1"/>
    <col min="2789" max="2789" width="0" style="1" hidden="1" customWidth="1"/>
    <col min="2790" max="2791" width="9" style="1" bestFit="1" customWidth="1"/>
    <col min="2792" max="2801" width="7.5" style="1" customWidth="1"/>
    <col min="2802" max="2802" width="0.875" style="1" customWidth="1"/>
    <col min="2803" max="2810" width="7.5" style="1" customWidth="1"/>
    <col min="2811" max="2811" width="5.625" style="1" customWidth="1"/>
    <col min="2812" max="2812" width="6.125" style="1" customWidth="1"/>
    <col min="2813" max="2813" width="7.5" style="1" customWidth="1"/>
    <col min="2814" max="2814" width="5.25" style="1" customWidth="1"/>
    <col min="2815" max="2815" width="4.75" style="1" customWidth="1"/>
    <col min="2816" max="2816" width="5.875" style="1" customWidth="1"/>
    <col min="2817" max="2817" width="7.5" style="1" customWidth="1"/>
    <col min="2818" max="2819" width="9.625" style="1" customWidth="1"/>
    <col min="2820" max="3031" width="3.625" style="1"/>
    <col min="3032" max="3032" width="2" style="1" customWidth="1"/>
    <col min="3033" max="3043" width="3.625" style="1" customWidth="1"/>
    <col min="3044" max="3044" width="2.375" style="1" customWidth="1"/>
    <col min="3045" max="3045" width="0" style="1" hidden="1" customWidth="1"/>
    <col min="3046" max="3047" width="9" style="1" bestFit="1" customWidth="1"/>
    <col min="3048" max="3057" width="7.5" style="1" customWidth="1"/>
    <col min="3058" max="3058" width="0.875" style="1" customWidth="1"/>
    <col min="3059" max="3066" width="7.5" style="1" customWidth="1"/>
    <col min="3067" max="3067" width="5.625" style="1" customWidth="1"/>
    <col min="3068" max="3068" width="6.125" style="1" customWidth="1"/>
    <col min="3069" max="3069" width="7.5" style="1" customWidth="1"/>
    <col min="3070" max="3070" width="5.25" style="1" customWidth="1"/>
    <col min="3071" max="3071" width="4.75" style="1" customWidth="1"/>
    <col min="3072" max="3072" width="5.875" style="1" customWidth="1"/>
    <col min="3073" max="3073" width="7.5" style="1" customWidth="1"/>
    <col min="3074" max="3075" width="9.625" style="1" customWidth="1"/>
    <col min="3076" max="3287" width="3.625" style="1"/>
    <col min="3288" max="3288" width="2" style="1" customWidth="1"/>
    <col min="3289" max="3299" width="3.625" style="1" customWidth="1"/>
    <col min="3300" max="3300" width="2.375" style="1" customWidth="1"/>
    <col min="3301" max="3301" width="0" style="1" hidden="1" customWidth="1"/>
    <col min="3302" max="3303" width="9" style="1" bestFit="1" customWidth="1"/>
    <col min="3304" max="3313" width="7.5" style="1" customWidth="1"/>
    <col min="3314" max="3314" width="0.875" style="1" customWidth="1"/>
    <col min="3315" max="3322" width="7.5" style="1" customWidth="1"/>
    <col min="3323" max="3323" width="5.625" style="1" customWidth="1"/>
    <col min="3324" max="3324" width="6.125" style="1" customWidth="1"/>
    <col min="3325" max="3325" width="7.5" style="1" customWidth="1"/>
    <col min="3326" max="3326" width="5.25" style="1" customWidth="1"/>
    <col min="3327" max="3327" width="4.75" style="1" customWidth="1"/>
    <col min="3328" max="3328" width="5.875" style="1" customWidth="1"/>
    <col min="3329" max="3329" width="7.5" style="1" customWidth="1"/>
    <col min="3330" max="3331" width="9.625" style="1" customWidth="1"/>
    <col min="3332" max="3543" width="3.625" style="1"/>
    <col min="3544" max="3544" width="2" style="1" customWidth="1"/>
    <col min="3545" max="3555" width="3.625" style="1" customWidth="1"/>
    <col min="3556" max="3556" width="2.375" style="1" customWidth="1"/>
    <col min="3557" max="3557" width="0" style="1" hidden="1" customWidth="1"/>
    <col min="3558" max="3559" width="9" style="1" bestFit="1" customWidth="1"/>
    <col min="3560" max="3569" width="7.5" style="1" customWidth="1"/>
    <col min="3570" max="3570" width="0.875" style="1" customWidth="1"/>
    <col min="3571" max="3578" width="7.5" style="1" customWidth="1"/>
    <col min="3579" max="3579" width="5.625" style="1" customWidth="1"/>
    <col min="3580" max="3580" width="6.125" style="1" customWidth="1"/>
    <col min="3581" max="3581" width="7.5" style="1" customWidth="1"/>
    <col min="3582" max="3582" width="5.25" style="1" customWidth="1"/>
    <col min="3583" max="3583" width="4.75" style="1" customWidth="1"/>
    <col min="3584" max="3584" width="5.875" style="1" customWidth="1"/>
    <col min="3585" max="3585" width="7.5" style="1" customWidth="1"/>
    <col min="3586" max="3587" width="9.625" style="1" customWidth="1"/>
    <col min="3588" max="3799" width="3.625" style="1"/>
    <col min="3800" max="3800" width="2" style="1" customWidth="1"/>
    <col min="3801" max="3811" width="3.625" style="1" customWidth="1"/>
    <col min="3812" max="3812" width="2.375" style="1" customWidth="1"/>
    <col min="3813" max="3813" width="0" style="1" hidden="1" customWidth="1"/>
    <col min="3814" max="3815" width="9" style="1" bestFit="1" customWidth="1"/>
    <col min="3816" max="3825" width="7.5" style="1" customWidth="1"/>
    <col min="3826" max="3826" width="0.875" style="1" customWidth="1"/>
    <col min="3827" max="3834" width="7.5" style="1" customWidth="1"/>
    <col min="3835" max="3835" width="5.625" style="1" customWidth="1"/>
    <col min="3836" max="3836" width="6.125" style="1" customWidth="1"/>
    <col min="3837" max="3837" width="7.5" style="1" customWidth="1"/>
    <col min="3838" max="3838" width="5.25" style="1" customWidth="1"/>
    <col min="3839" max="3839" width="4.75" style="1" customWidth="1"/>
    <col min="3840" max="3840" width="5.875" style="1" customWidth="1"/>
    <col min="3841" max="3841" width="7.5" style="1" customWidth="1"/>
    <col min="3842" max="3843" width="9.625" style="1" customWidth="1"/>
    <col min="3844" max="4055" width="3.625" style="1"/>
    <col min="4056" max="4056" width="2" style="1" customWidth="1"/>
    <col min="4057" max="4067" width="3.625" style="1" customWidth="1"/>
    <col min="4068" max="4068" width="2.375" style="1" customWidth="1"/>
    <col min="4069" max="4069" width="0" style="1" hidden="1" customWidth="1"/>
    <col min="4070" max="4071" width="9" style="1" bestFit="1" customWidth="1"/>
    <col min="4072" max="4081" width="7.5" style="1" customWidth="1"/>
    <col min="4082" max="4082" width="0.875" style="1" customWidth="1"/>
    <col min="4083" max="4090" width="7.5" style="1" customWidth="1"/>
    <col min="4091" max="4091" width="5.625" style="1" customWidth="1"/>
    <col min="4092" max="4092" width="6.125" style="1" customWidth="1"/>
    <col min="4093" max="4093" width="7.5" style="1" customWidth="1"/>
    <col min="4094" max="4094" width="5.25" style="1" customWidth="1"/>
    <col min="4095" max="4095" width="4.75" style="1" customWidth="1"/>
    <col min="4096" max="4096" width="5.875" style="1" customWidth="1"/>
    <col min="4097" max="4097" width="7.5" style="1" customWidth="1"/>
    <col min="4098" max="4099" width="9.625" style="1" customWidth="1"/>
    <col min="4100" max="4311" width="3.625" style="1"/>
    <col min="4312" max="4312" width="2" style="1" customWidth="1"/>
    <col min="4313" max="4323" width="3.625" style="1" customWidth="1"/>
    <col min="4324" max="4324" width="2.375" style="1" customWidth="1"/>
    <col min="4325" max="4325" width="0" style="1" hidden="1" customWidth="1"/>
    <col min="4326" max="4327" width="9" style="1" bestFit="1" customWidth="1"/>
    <col min="4328" max="4337" width="7.5" style="1" customWidth="1"/>
    <col min="4338" max="4338" width="0.875" style="1" customWidth="1"/>
    <col min="4339" max="4346" width="7.5" style="1" customWidth="1"/>
    <col min="4347" max="4347" width="5.625" style="1" customWidth="1"/>
    <col min="4348" max="4348" width="6.125" style="1" customWidth="1"/>
    <col min="4349" max="4349" width="7.5" style="1" customWidth="1"/>
    <col min="4350" max="4350" width="5.25" style="1" customWidth="1"/>
    <col min="4351" max="4351" width="4.75" style="1" customWidth="1"/>
    <col min="4352" max="4352" width="5.875" style="1" customWidth="1"/>
    <col min="4353" max="4353" width="7.5" style="1" customWidth="1"/>
    <col min="4354" max="4355" width="9.625" style="1" customWidth="1"/>
    <col min="4356" max="4567" width="3.625" style="1"/>
    <col min="4568" max="4568" width="2" style="1" customWidth="1"/>
    <col min="4569" max="4579" width="3.625" style="1" customWidth="1"/>
    <col min="4580" max="4580" width="2.375" style="1" customWidth="1"/>
    <col min="4581" max="4581" width="0" style="1" hidden="1" customWidth="1"/>
    <col min="4582" max="4583" width="9" style="1" bestFit="1" customWidth="1"/>
    <col min="4584" max="4593" width="7.5" style="1" customWidth="1"/>
    <col min="4594" max="4594" width="0.875" style="1" customWidth="1"/>
    <col min="4595" max="4602" width="7.5" style="1" customWidth="1"/>
    <col min="4603" max="4603" width="5.625" style="1" customWidth="1"/>
    <col min="4604" max="4604" width="6.125" style="1" customWidth="1"/>
    <col min="4605" max="4605" width="7.5" style="1" customWidth="1"/>
    <col min="4606" max="4606" width="5.25" style="1" customWidth="1"/>
    <col min="4607" max="4607" width="4.75" style="1" customWidth="1"/>
    <col min="4608" max="4608" width="5.875" style="1" customWidth="1"/>
    <col min="4609" max="4609" width="7.5" style="1" customWidth="1"/>
    <col min="4610" max="4611" width="9.625" style="1" customWidth="1"/>
    <col min="4612" max="4823" width="3.625" style="1"/>
    <col min="4824" max="4824" width="2" style="1" customWidth="1"/>
    <col min="4825" max="4835" width="3.625" style="1" customWidth="1"/>
    <col min="4836" max="4836" width="2.375" style="1" customWidth="1"/>
    <col min="4837" max="4837" width="0" style="1" hidden="1" customWidth="1"/>
    <col min="4838" max="4839" width="9" style="1" bestFit="1" customWidth="1"/>
    <col min="4840" max="4849" width="7.5" style="1" customWidth="1"/>
    <col min="4850" max="4850" width="0.875" style="1" customWidth="1"/>
    <col min="4851" max="4858" width="7.5" style="1" customWidth="1"/>
    <col min="4859" max="4859" width="5.625" style="1" customWidth="1"/>
    <col min="4860" max="4860" width="6.125" style="1" customWidth="1"/>
    <col min="4861" max="4861" width="7.5" style="1" customWidth="1"/>
    <col min="4862" max="4862" width="5.25" style="1" customWidth="1"/>
    <col min="4863" max="4863" width="4.75" style="1" customWidth="1"/>
    <col min="4864" max="4864" width="5.875" style="1" customWidth="1"/>
    <col min="4865" max="4865" width="7.5" style="1" customWidth="1"/>
    <col min="4866" max="4867" width="9.625" style="1" customWidth="1"/>
    <col min="4868" max="5079" width="3.625" style="1"/>
    <col min="5080" max="5080" width="2" style="1" customWidth="1"/>
    <col min="5081" max="5091" width="3.625" style="1" customWidth="1"/>
    <col min="5092" max="5092" width="2.375" style="1" customWidth="1"/>
    <col min="5093" max="5093" width="0" style="1" hidden="1" customWidth="1"/>
    <col min="5094" max="5095" width="9" style="1" bestFit="1" customWidth="1"/>
    <col min="5096" max="5105" width="7.5" style="1" customWidth="1"/>
    <col min="5106" max="5106" width="0.875" style="1" customWidth="1"/>
    <col min="5107" max="5114" width="7.5" style="1" customWidth="1"/>
    <col min="5115" max="5115" width="5.625" style="1" customWidth="1"/>
    <col min="5116" max="5116" width="6.125" style="1" customWidth="1"/>
    <col min="5117" max="5117" width="7.5" style="1" customWidth="1"/>
    <col min="5118" max="5118" width="5.25" style="1" customWidth="1"/>
    <col min="5119" max="5119" width="4.75" style="1" customWidth="1"/>
    <col min="5120" max="5120" width="5.875" style="1" customWidth="1"/>
    <col min="5121" max="5121" width="7.5" style="1" customWidth="1"/>
    <col min="5122" max="5123" width="9.625" style="1" customWidth="1"/>
    <col min="5124" max="5335" width="3.625" style="1"/>
    <col min="5336" max="5336" width="2" style="1" customWidth="1"/>
    <col min="5337" max="5347" width="3.625" style="1" customWidth="1"/>
    <col min="5348" max="5348" width="2.375" style="1" customWidth="1"/>
    <col min="5349" max="5349" width="0" style="1" hidden="1" customWidth="1"/>
    <col min="5350" max="5351" width="9" style="1" bestFit="1" customWidth="1"/>
    <col min="5352" max="5361" width="7.5" style="1" customWidth="1"/>
    <col min="5362" max="5362" width="0.875" style="1" customWidth="1"/>
    <col min="5363" max="5370" width="7.5" style="1" customWidth="1"/>
    <col min="5371" max="5371" width="5.625" style="1" customWidth="1"/>
    <col min="5372" max="5372" width="6.125" style="1" customWidth="1"/>
    <col min="5373" max="5373" width="7.5" style="1" customWidth="1"/>
    <col min="5374" max="5374" width="5.25" style="1" customWidth="1"/>
    <col min="5375" max="5375" width="4.75" style="1" customWidth="1"/>
    <col min="5376" max="5376" width="5.875" style="1" customWidth="1"/>
    <col min="5377" max="5377" width="7.5" style="1" customWidth="1"/>
    <col min="5378" max="5379" width="9.625" style="1" customWidth="1"/>
    <col min="5380" max="5591" width="3.625" style="1"/>
    <col min="5592" max="5592" width="2" style="1" customWidth="1"/>
    <col min="5593" max="5603" width="3.625" style="1" customWidth="1"/>
    <col min="5604" max="5604" width="2.375" style="1" customWidth="1"/>
    <col min="5605" max="5605" width="0" style="1" hidden="1" customWidth="1"/>
    <col min="5606" max="5607" width="9" style="1" bestFit="1" customWidth="1"/>
    <col min="5608" max="5617" width="7.5" style="1" customWidth="1"/>
    <col min="5618" max="5618" width="0.875" style="1" customWidth="1"/>
    <col min="5619" max="5626" width="7.5" style="1" customWidth="1"/>
    <col min="5627" max="5627" width="5.625" style="1" customWidth="1"/>
    <col min="5628" max="5628" width="6.125" style="1" customWidth="1"/>
    <col min="5629" max="5629" width="7.5" style="1" customWidth="1"/>
    <col min="5630" max="5630" width="5.25" style="1" customWidth="1"/>
    <col min="5631" max="5631" width="4.75" style="1" customWidth="1"/>
    <col min="5632" max="5632" width="5.875" style="1" customWidth="1"/>
    <col min="5633" max="5633" width="7.5" style="1" customWidth="1"/>
    <col min="5634" max="5635" width="9.625" style="1" customWidth="1"/>
    <col min="5636" max="5847" width="3.625" style="1"/>
    <col min="5848" max="5848" width="2" style="1" customWidth="1"/>
    <col min="5849" max="5859" width="3.625" style="1" customWidth="1"/>
    <col min="5860" max="5860" width="2.375" style="1" customWidth="1"/>
    <col min="5861" max="5861" width="0" style="1" hidden="1" customWidth="1"/>
    <col min="5862" max="5863" width="9" style="1" bestFit="1" customWidth="1"/>
    <col min="5864" max="5873" width="7.5" style="1" customWidth="1"/>
    <col min="5874" max="5874" width="0.875" style="1" customWidth="1"/>
    <col min="5875" max="5882" width="7.5" style="1" customWidth="1"/>
    <col min="5883" max="5883" width="5.625" style="1" customWidth="1"/>
    <col min="5884" max="5884" width="6.125" style="1" customWidth="1"/>
    <col min="5885" max="5885" width="7.5" style="1" customWidth="1"/>
    <col min="5886" max="5886" width="5.25" style="1" customWidth="1"/>
    <col min="5887" max="5887" width="4.75" style="1" customWidth="1"/>
    <col min="5888" max="5888" width="5.875" style="1" customWidth="1"/>
    <col min="5889" max="5889" width="7.5" style="1" customWidth="1"/>
    <col min="5890" max="5891" width="9.625" style="1" customWidth="1"/>
    <col min="5892" max="6103" width="3.625" style="1"/>
    <col min="6104" max="6104" width="2" style="1" customWidth="1"/>
    <col min="6105" max="6115" width="3.625" style="1" customWidth="1"/>
    <col min="6116" max="6116" width="2.375" style="1" customWidth="1"/>
    <col min="6117" max="6117" width="0" style="1" hidden="1" customWidth="1"/>
    <col min="6118" max="6119" width="9" style="1" bestFit="1" customWidth="1"/>
    <col min="6120" max="6129" width="7.5" style="1" customWidth="1"/>
    <col min="6130" max="6130" width="0.875" style="1" customWidth="1"/>
    <col min="6131" max="6138" width="7.5" style="1" customWidth="1"/>
    <col min="6139" max="6139" width="5.625" style="1" customWidth="1"/>
    <col min="6140" max="6140" width="6.125" style="1" customWidth="1"/>
    <col min="6141" max="6141" width="7.5" style="1" customWidth="1"/>
    <col min="6142" max="6142" width="5.25" style="1" customWidth="1"/>
    <col min="6143" max="6143" width="4.75" style="1" customWidth="1"/>
    <col min="6144" max="6144" width="5.875" style="1" customWidth="1"/>
    <col min="6145" max="6145" width="7.5" style="1" customWidth="1"/>
    <col min="6146" max="6147" width="9.625" style="1" customWidth="1"/>
    <col min="6148" max="6359" width="3.625" style="1"/>
    <col min="6360" max="6360" width="2" style="1" customWidth="1"/>
    <col min="6361" max="6371" width="3.625" style="1" customWidth="1"/>
    <col min="6372" max="6372" width="2.375" style="1" customWidth="1"/>
    <col min="6373" max="6373" width="0" style="1" hidden="1" customWidth="1"/>
    <col min="6374" max="6375" width="9" style="1" bestFit="1" customWidth="1"/>
    <col min="6376" max="6385" width="7.5" style="1" customWidth="1"/>
    <col min="6386" max="6386" width="0.875" style="1" customWidth="1"/>
    <col min="6387" max="6394" width="7.5" style="1" customWidth="1"/>
    <col min="6395" max="6395" width="5.625" style="1" customWidth="1"/>
    <col min="6396" max="6396" width="6.125" style="1" customWidth="1"/>
    <col min="6397" max="6397" width="7.5" style="1" customWidth="1"/>
    <col min="6398" max="6398" width="5.25" style="1" customWidth="1"/>
    <col min="6399" max="6399" width="4.75" style="1" customWidth="1"/>
    <col min="6400" max="6400" width="5.875" style="1" customWidth="1"/>
    <col min="6401" max="6401" width="7.5" style="1" customWidth="1"/>
    <col min="6402" max="6403" width="9.625" style="1" customWidth="1"/>
    <col min="6404" max="6615" width="3.625" style="1"/>
    <col min="6616" max="6616" width="2" style="1" customWidth="1"/>
    <col min="6617" max="6627" width="3.625" style="1" customWidth="1"/>
    <col min="6628" max="6628" width="2.375" style="1" customWidth="1"/>
    <col min="6629" max="6629" width="0" style="1" hidden="1" customWidth="1"/>
    <col min="6630" max="6631" width="9" style="1" bestFit="1" customWidth="1"/>
    <col min="6632" max="6641" width="7.5" style="1" customWidth="1"/>
    <col min="6642" max="6642" width="0.875" style="1" customWidth="1"/>
    <col min="6643" max="6650" width="7.5" style="1" customWidth="1"/>
    <col min="6651" max="6651" width="5.625" style="1" customWidth="1"/>
    <col min="6652" max="6652" width="6.125" style="1" customWidth="1"/>
    <col min="6653" max="6653" width="7.5" style="1" customWidth="1"/>
    <col min="6654" max="6654" width="5.25" style="1" customWidth="1"/>
    <col min="6655" max="6655" width="4.75" style="1" customWidth="1"/>
    <col min="6656" max="6656" width="5.875" style="1" customWidth="1"/>
    <col min="6657" max="6657" width="7.5" style="1" customWidth="1"/>
    <col min="6658" max="6659" width="9.625" style="1" customWidth="1"/>
    <col min="6660" max="6871" width="3.625" style="1"/>
    <col min="6872" max="6872" width="2" style="1" customWidth="1"/>
    <col min="6873" max="6883" width="3.625" style="1" customWidth="1"/>
    <col min="6884" max="6884" width="2.375" style="1" customWidth="1"/>
    <col min="6885" max="6885" width="0" style="1" hidden="1" customWidth="1"/>
    <col min="6886" max="6887" width="9" style="1" bestFit="1" customWidth="1"/>
    <col min="6888" max="6897" width="7.5" style="1" customWidth="1"/>
    <col min="6898" max="6898" width="0.875" style="1" customWidth="1"/>
    <col min="6899" max="6906" width="7.5" style="1" customWidth="1"/>
    <col min="6907" max="6907" width="5.625" style="1" customWidth="1"/>
    <col min="6908" max="6908" width="6.125" style="1" customWidth="1"/>
    <col min="6909" max="6909" width="7.5" style="1" customWidth="1"/>
    <col min="6910" max="6910" width="5.25" style="1" customWidth="1"/>
    <col min="6911" max="6911" width="4.75" style="1" customWidth="1"/>
    <col min="6912" max="6912" width="5.875" style="1" customWidth="1"/>
    <col min="6913" max="6913" width="7.5" style="1" customWidth="1"/>
    <col min="6914" max="6915" width="9.625" style="1" customWidth="1"/>
    <col min="6916" max="7127" width="3.625" style="1"/>
    <col min="7128" max="7128" width="2" style="1" customWidth="1"/>
    <col min="7129" max="7139" width="3.625" style="1" customWidth="1"/>
    <col min="7140" max="7140" width="2.375" style="1" customWidth="1"/>
    <col min="7141" max="7141" width="0" style="1" hidden="1" customWidth="1"/>
    <col min="7142" max="7143" width="9" style="1" bestFit="1" customWidth="1"/>
    <col min="7144" max="7153" width="7.5" style="1" customWidth="1"/>
    <col min="7154" max="7154" width="0.875" style="1" customWidth="1"/>
    <col min="7155" max="7162" width="7.5" style="1" customWidth="1"/>
    <col min="7163" max="7163" width="5.625" style="1" customWidth="1"/>
    <col min="7164" max="7164" width="6.125" style="1" customWidth="1"/>
    <col min="7165" max="7165" width="7.5" style="1" customWidth="1"/>
    <col min="7166" max="7166" width="5.25" style="1" customWidth="1"/>
    <col min="7167" max="7167" width="4.75" style="1" customWidth="1"/>
    <col min="7168" max="7168" width="5.875" style="1" customWidth="1"/>
    <col min="7169" max="7169" width="7.5" style="1" customWidth="1"/>
    <col min="7170" max="7171" width="9.625" style="1" customWidth="1"/>
    <col min="7172" max="7383" width="3.625" style="1"/>
    <col min="7384" max="7384" width="2" style="1" customWidth="1"/>
    <col min="7385" max="7395" width="3.625" style="1" customWidth="1"/>
    <col min="7396" max="7396" width="2.375" style="1" customWidth="1"/>
    <col min="7397" max="7397" width="0" style="1" hidden="1" customWidth="1"/>
    <col min="7398" max="7399" width="9" style="1" bestFit="1" customWidth="1"/>
    <col min="7400" max="7409" width="7.5" style="1" customWidth="1"/>
    <col min="7410" max="7410" width="0.875" style="1" customWidth="1"/>
    <col min="7411" max="7418" width="7.5" style="1" customWidth="1"/>
    <col min="7419" max="7419" width="5.625" style="1" customWidth="1"/>
    <col min="7420" max="7420" width="6.125" style="1" customWidth="1"/>
    <col min="7421" max="7421" width="7.5" style="1" customWidth="1"/>
    <col min="7422" max="7422" width="5.25" style="1" customWidth="1"/>
    <col min="7423" max="7423" width="4.75" style="1" customWidth="1"/>
    <col min="7424" max="7424" width="5.875" style="1" customWidth="1"/>
    <col min="7425" max="7425" width="7.5" style="1" customWidth="1"/>
    <col min="7426" max="7427" width="9.625" style="1" customWidth="1"/>
    <col min="7428" max="7639" width="3.625" style="1"/>
    <col min="7640" max="7640" width="2" style="1" customWidth="1"/>
    <col min="7641" max="7651" width="3.625" style="1" customWidth="1"/>
    <col min="7652" max="7652" width="2.375" style="1" customWidth="1"/>
    <col min="7653" max="7653" width="0" style="1" hidden="1" customWidth="1"/>
    <col min="7654" max="7655" width="9" style="1" bestFit="1" customWidth="1"/>
    <col min="7656" max="7665" width="7.5" style="1" customWidth="1"/>
    <col min="7666" max="7666" width="0.875" style="1" customWidth="1"/>
    <col min="7667" max="7674" width="7.5" style="1" customWidth="1"/>
    <col min="7675" max="7675" width="5.625" style="1" customWidth="1"/>
    <col min="7676" max="7676" width="6.125" style="1" customWidth="1"/>
    <col min="7677" max="7677" width="7.5" style="1" customWidth="1"/>
    <col min="7678" max="7678" width="5.25" style="1" customWidth="1"/>
    <col min="7679" max="7679" width="4.75" style="1" customWidth="1"/>
    <col min="7680" max="7680" width="5.875" style="1" customWidth="1"/>
    <col min="7681" max="7681" width="7.5" style="1" customWidth="1"/>
    <col min="7682" max="7683" width="9.625" style="1" customWidth="1"/>
    <col min="7684" max="7895" width="3.625" style="1"/>
    <col min="7896" max="7896" width="2" style="1" customWidth="1"/>
    <col min="7897" max="7907" width="3.625" style="1" customWidth="1"/>
    <col min="7908" max="7908" width="2.375" style="1" customWidth="1"/>
    <col min="7909" max="7909" width="0" style="1" hidden="1" customWidth="1"/>
    <col min="7910" max="7911" width="9" style="1" bestFit="1" customWidth="1"/>
    <col min="7912" max="7921" width="7.5" style="1" customWidth="1"/>
    <col min="7922" max="7922" width="0.875" style="1" customWidth="1"/>
    <col min="7923" max="7930" width="7.5" style="1" customWidth="1"/>
    <col min="7931" max="7931" width="5.625" style="1" customWidth="1"/>
    <col min="7932" max="7932" width="6.125" style="1" customWidth="1"/>
    <col min="7933" max="7933" width="7.5" style="1" customWidth="1"/>
    <col min="7934" max="7934" width="5.25" style="1" customWidth="1"/>
    <col min="7935" max="7935" width="4.75" style="1" customWidth="1"/>
    <col min="7936" max="7936" width="5.875" style="1" customWidth="1"/>
    <col min="7937" max="7937" width="7.5" style="1" customWidth="1"/>
    <col min="7938" max="7939" width="9.625" style="1" customWidth="1"/>
    <col min="7940" max="8151" width="3.625" style="1"/>
    <col min="8152" max="8152" width="2" style="1" customWidth="1"/>
    <col min="8153" max="8163" width="3.625" style="1" customWidth="1"/>
    <col min="8164" max="8164" width="2.375" style="1" customWidth="1"/>
    <col min="8165" max="8165" width="0" style="1" hidden="1" customWidth="1"/>
    <col min="8166" max="8167" width="9" style="1" bestFit="1" customWidth="1"/>
    <col min="8168" max="8177" width="7.5" style="1" customWidth="1"/>
    <col min="8178" max="8178" width="0.875" style="1" customWidth="1"/>
    <col min="8179" max="8186" width="7.5" style="1" customWidth="1"/>
    <col min="8187" max="8187" width="5.625" style="1" customWidth="1"/>
    <col min="8188" max="8188" width="6.125" style="1" customWidth="1"/>
    <col min="8189" max="8189" width="7.5" style="1" customWidth="1"/>
    <col min="8190" max="8190" width="5.25" style="1" customWidth="1"/>
    <col min="8191" max="8191" width="4.75" style="1" customWidth="1"/>
    <col min="8192" max="8192" width="5.875" style="1" customWidth="1"/>
    <col min="8193" max="8193" width="7.5" style="1" customWidth="1"/>
    <col min="8194" max="8195" width="9.625" style="1" customWidth="1"/>
    <col min="8196" max="8407" width="3.625" style="1"/>
    <col min="8408" max="8408" width="2" style="1" customWidth="1"/>
    <col min="8409" max="8419" width="3.625" style="1" customWidth="1"/>
    <col min="8420" max="8420" width="2.375" style="1" customWidth="1"/>
    <col min="8421" max="8421" width="0" style="1" hidden="1" customWidth="1"/>
    <col min="8422" max="8423" width="9" style="1" bestFit="1" customWidth="1"/>
    <col min="8424" max="8433" width="7.5" style="1" customWidth="1"/>
    <col min="8434" max="8434" width="0.875" style="1" customWidth="1"/>
    <col min="8435" max="8442" width="7.5" style="1" customWidth="1"/>
    <col min="8443" max="8443" width="5.625" style="1" customWidth="1"/>
    <col min="8444" max="8444" width="6.125" style="1" customWidth="1"/>
    <col min="8445" max="8445" width="7.5" style="1" customWidth="1"/>
    <col min="8446" max="8446" width="5.25" style="1" customWidth="1"/>
    <col min="8447" max="8447" width="4.75" style="1" customWidth="1"/>
    <col min="8448" max="8448" width="5.875" style="1" customWidth="1"/>
    <col min="8449" max="8449" width="7.5" style="1" customWidth="1"/>
    <col min="8450" max="8451" width="9.625" style="1" customWidth="1"/>
    <col min="8452" max="8663" width="3.625" style="1"/>
    <col min="8664" max="8664" width="2" style="1" customWidth="1"/>
    <col min="8665" max="8675" width="3.625" style="1" customWidth="1"/>
    <col min="8676" max="8676" width="2.375" style="1" customWidth="1"/>
    <col min="8677" max="8677" width="0" style="1" hidden="1" customWidth="1"/>
    <col min="8678" max="8679" width="9" style="1" bestFit="1" customWidth="1"/>
    <col min="8680" max="8689" width="7.5" style="1" customWidth="1"/>
    <col min="8690" max="8690" width="0.875" style="1" customWidth="1"/>
    <col min="8691" max="8698" width="7.5" style="1" customWidth="1"/>
    <col min="8699" max="8699" width="5.625" style="1" customWidth="1"/>
    <col min="8700" max="8700" width="6.125" style="1" customWidth="1"/>
    <col min="8701" max="8701" width="7.5" style="1" customWidth="1"/>
    <col min="8702" max="8702" width="5.25" style="1" customWidth="1"/>
    <col min="8703" max="8703" width="4.75" style="1" customWidth="1"/>
    <col min="8704" max="8704" width="5.875" style="1" customWidth="1"/>
    <col min="8705" max="8705" width="7.5" style="1" customWidth="1"/>
    <col min="8706" max="8707" width="9.625" style="1" customWidth="1"/>
    <col min="8708" max="8919" width="3.625" style="1"/>
    <col min="8920" max="8920" width="2" style="1" customWidth="1"/>
    <col min="8921" max="8931" width="3.625" style="1" customWidth="1"/>
    <col min="8932" max="8932" width="2.375" style="1" customWidth="1"/>
    <col min="8933" max="8933" width="0" style="1" hidden="1" customWidth="1"/>
    <col min="8934" max="8935" width="9" style="1" bestFit="1" customWidth="1"/>
    <col min="8936" max="8945" width="7.5" style="1" customWidth="1"/>
    <col min="8946" max="8946" width="0.875" style="1" customWidth="1"/>
    <col min="8947" max="8954" width="7.5" style="1" customWidth="1"/>
    <col min="8955" max="8955" width="5.625" style="1" customWidth="1"/>
    <col min="8956" max="8956" width="6.125" style="1" customWidth="1"/>
    <col min="8957" max="8957" width="7.5" style="1" customWidth="1"/>
    <col min="8958" max="8958" width="5.25" style="1" customWidth="1"/>
    <col min="8959" max="8959" width="4.75" style="1" customWidth="1"/>
    <col min="8960" max="8960" width="5.875" style="1" customWidth="1"/>
    <col min="8961" max="8961" width="7.5" style="1" customWidth="1"/>
    <col min="8962" max="8963" width="9.625" style="1" customWidth="1"/>
    <col min="8964" max="9175" width="3.625" style="1"/>
    <col min="9176" max="9176" width="2" style="1" customWidth="1"/>
    <col min="9177" max="9187" width="3.625" style="1" customWidth="1"/>
    <col min="9188" max="9188" width="2.375" style="1" customWidth="1"/>
    <col min="9189" max="9189" width="0" style="1" hidden="1" customWidth="1"/>
    <col min="9190" max="9191" width="9" style="1" bestFit="1" customWidth="1"/>
    <col min="9192" max="9201" width="7.5" style="1" customWidth="1"/>
    <col min="9202" max="9202" width="0.875" style="1" customWidth="1"/>
    <col min="9203" max="9210" width="7.5" style="1" customWidth="1"/>
    <col min="9211" max="9211" width="5.625" style="1" customWidth="1"/>
    <col min="9212" max="9212" width="6.125" style="1" customWidth="1"/>
    <col min="9213" max="9213" width="7.5" style="1" customWidth="1"/>
    <col min="9214" max="9214" width="5.25" style="1" customWidth="1"/>
    <col min="9215" max="9215" width="4.75" style="1" customWidth="1"/>
    <col min="9216" max="9216" width="5.875" style="1" customWidth="1"/>
    <col min="9217" max="9217" width="7.5" style="1" customWidth="1"/>
    <col min="9218" max="9219" width="9.625" style="1" customWidth="1"/>
    <col min="9220" max="9431" width="3.625" style="1"/>
    <col min="9432" max="9432" width="2" style="1" customWidth="1"/>
    <col min="9433" max="9443" width="3.625" style="1" customWidth="1"/>
    <col min="9444" max="9444" width="2.375" style="1" customWidth="1"/>
    <col min="9445" max="9445" width="0" style="1" hidden="1" customWidth="1"/>
    <col min="9446" max="9447" width="9" style="1" bestFit="1" customWidth="1"/>
    <col min="9448" max="9457" width="7.5" style="1" customWidth="1"/>
    <col min="9458" max="9458" width="0.875" style="1" customWidth="1"/>
    <col min="9459" max="9466" width="7.5" style="1" customWidth="1"/>
    <col min="9467" max="9467" width="5.625" style="1" customWidth="1"/>
    <col min="9468" max="9468" width="6.125" style="1" customWidth="1"/>
    <col min="9469" max="9469" width="7.5" style="1" customWidth="1"/>
    <col min="9470" max="9470" width="5.25" style="1" customWidth="1"/>
    <col min="9471" max="9471" width="4.75" style="1" customWidth="1"/>
    <col min="9472" max="9472" width="5.875" style="1" customWidth="1"/>
    <col min="9473" max="9473" width="7.5" style="1" customWidth="1"/>
    <col min="9474" max="9475" width="9.625" style="1" customWidth="1"/>
    <col min="9476" max="9687" width="3.625" style="1"/>
    <col min="9688" max="9688" width="2" style="1" customWidth="1"/>
    <col min="9689" max="9699" width="3.625" style="1" customWidth="1"/>
    <col min="9700" max="9700" width="2.375" style="1" customWidth="1"/>
    <col min="9701" max="9701" width="0" style="1" hidden="1" customWidth="1"/>
    <col min="9702" max="9703" width="9" style="1" bestFit="1" customWidth="1"/>
    <col min="9704" max="9713" width="7.5" style="1" customWidth="1"/>
    <col min="9714" max="9714" width="0.875" style="1" customWidth="1"/>
    <col min="9715" max="9722" width="7.5" style="1" customWidth="1"/>
    <col min="9723" max="9723" width="5.625" style="1" customWidth="1"/>
    <col min="9724" max="9724" width="6.125" style="1" customWidth="1"/>
    <col min="9725" max="9725" width="7.5" style="1" customWidth="1"/>
    <col min="9726" max="9726" width="5.25" style="1" customWidth="1"/>
    <col min="9727" max="9727" width="4.75" style="1" customWidth="1"/>
    <col min="9728" max="9728" width="5.875" style="1" customWidth="1"/>
    <col min="9729" max="9729" width="7.5" style="1" customWidth="1"/>
    <col min="9730" max="9731" width="9.625" style="1" customWidth="1"/>
    <col min="9732" max="9943" width="3.625" style="1"/>
    <col min="9944" max="9944" width="2" style="1" customWidth="1"/>
    <col min="9945" max="9955" width="3.625" style="1" customWidth="1"/>
    <col min="9956" max="9956" width="2.375" style="1" customWidth="1"/>
    <col min="9957" max="9957" width="0" style="1" hidden="1" customWidth="1"/>
    <col min="9958" max="9959" width="9" style="1" bestFit="1" customWidth="1"/>
    <col min="9960" max="9969" width="7.5" style="1" customWidth="1"/>
    <col min="9970" max="9970" width="0.875" style="1" customWidth="1"/>
    <col min="9971" max="9978" width="7.5" style="1" customWidth="1"/>
    <col min="9979" max="9979" width="5.625" style="1" customWidth="1"/>
    <col min="9980" max="9980" width="6.125" style="1" customWidth="1"/>
    <col min="9981" max="9981" width="7.5" style="1" customWidth="1"/>
    <col min="9982" max="9982" width="5.25" style="1" customWidth="1"/>
    <col min="9983" max="9983" width="4.75" style="1" customWidth="1"/>
    <col min="9984" max="9984" width="5.875" style="1" customWidth="1"/>
    <col min="9985" max="9985" width="7.5" style="1" customWidth="1"/>
    <col min="9986" max="9987" width="9.625" style="1" customWidth="1"/>
    <col min="9988" max="10199" width="3.625" style="1"/>
    <col min="10200" max="10200" width="2" style="1" customWidth="1"/>
    <col min="10201" max="10211" width="3.625" style="1" customWidth="1"/>
    <col min="10212" max="10212" width="2.375" style="1" customWidth="1"/>
    <col min="10213" max="10213" width="0" style="1" hidden="1" customWidth="1"/>
    <col min="10214" max="10215" width="9" style="1" bestFit="1" customWidth="1"/>
    <col min="10216" max="10225" width="7.5" style="1" customWidth="1"/>
    <col min="10226" max="10226" width="0.875" style="1" customWidth="1"/>
    <col min="10227" max="10234" width="7.5" style="1" customWidth="1"/>
    <col min="10235" max="10235" width="5.625" style="1" customWidth="1"/>
    <col min="10236" max="10236" width="6.125" style="1" customWidth="1"/>
    <col min="10237" max="10237" width="7.5" style="1" customWidth="1"/>
    <col min="10238" max="10238" width="5.25" style="1" customWidth="1"/>
    <col min="10239" max="10239" width="4.75" style="1" customWidth="1"/>
    <col min="10240" max="10240" width="5.875" style="1" customWidth="1"/>
    <col min="10241" max="10241" width="7.5" style="1" customWidth="1"/>
    <col min="10242" max="10243" width="9.625" style="1" customWidth="1"/>
    <col min="10244" max="10455" width="3.625" style="1"/>
    <col min="10456" max="10456" width="2" style="1" customWidth="1"/>
    <col min="10457" max="10467" width="3.625" style="1" customWidth="1"/>
    <col min="10468" max="10468" width="2.375" style="1" customWidth="1"/>
    <col min="10469" max="10469" width="0" style="1" hidden="1" customWidth="1"/>
    <col min="10470" max="10471" width="9" style="1" bestFit="1" customWidth="1"/>
    <col min="10472" max="10481" width="7.5" style="1" customWidth="1"/>
    <col min="10482" max="10482" width="0.875" style="1" customWidth="1"/>
    <col min="10483" max="10490" width="7.5" style="1" customWidth="1"/>
    <col min="10491" max="10491" width="5.625" style="1" customWidth="1"/>
    <col min="10492" max="10492" width="6.125" style="1" customWidth="1"/>
    <col min="10493" max="10493" width="7.5" style="1" customWidth="1"/>
    <col min="10494" max="10494" width="5.25" style="1" customWidth="1"/>
    <col min="10495" max="10495" width="4.75" style="1" customWidth="1"/>
    <col min="10496" max="10496" width="5.875" style="1" customWidth="1"/>
    <col min="10497" max="10497" width="7.5" style="1" customWidth="1"/>
    <col min="10498" max="10499" width="9.625" style="1" customWidth="1"/>
    <col min="10500" max="10711" width="3.625" style="1"/>
    <col min="10712" max="10712" width="2" style="1" customWidth="1"/>
    <col min="10713" max="10723" width="3.625" style="1" customWidth="1"/>
    <col min="10724" max="10724" width="2.375" style="1" customWidth="1"/>
    <col min="10725" max="10725" width="0" style="1" hidden="1" customWidth="1"/>
    <col min="10726" max="10727" width="9" style="1" bestFit="1" customWidth="1"/>
    <col min="10728" max="10737" width="7.5" style="1" customWidth="1"/>
    <col min="10738" max="10738" width="0.875" style="1" customWidth="1"/>
    <col min="10739" max="10746" width="7.5" style="1" customWidth="1"/>
    <col min="10747" max="10747" width="5.625" style="1" customWidth="1"/>
    <col min="10748" max="10748" width="6.125" style="1" customWidth="1"/>
    <col min="10749" max="10749" width="7.5" style="1" customWidth="1"/>
    <col min="10750" max="10750" width="5.25" style="1" customWidth="1"/>
    <col min="10751" max="10751" width="4.75" style="1" customWidth="1"/>
    <col min="10752" max="10752" width="5.875" style="1" customWidth="1"/>
    <col min="10753" max="10753" width="7.5" style="1" customWidth="1"/>
    <col min="10754" max="10755" width="9.625" style="1" customWidth="1"/>
    <col min="10756" max="10967" width="3.625" style="1"/>
    <col min="10968" max="10968" width="2" style="1" customWidth="1"/>
    <col min="10969" max="10979" width="3.625" style="1" customWidth="1"/>
    <col min="10980" max="10980" width="2.375" style="1" customWidth="1"/>
    <col min="10981" max="10981" width="0" style="1" hidden="1" customWidth="1"/>
    <col min="10982" max="10983" width="9" style="1" bestFit="1" customWidth="1"/>
    <col min="10984" max="10993" width="7.5" style="1" customWidth="1"/>
    <col min="10994" max="10994" width="0.875" style="1" customWidth="1"/>
    <col min="10995" max="11002" width="7.5" style="1" customWidth="1"/>
    <col min="11003" max="11003" width="5.625" style="1" customWidth="1"/>
    <col min="11004" max="11004" width="6.125" style="1" customWidth="1"/>
    <col min="11005" max="11005" width="7.5" style="1" customWidth="1"/>
    <col min="11006" max="11006" width="5.25" style="1" customWidth="1"/>
    <col min="11007" max="11007" width="4.75" style="1" customWidth="1"/>
    <col min="11008" max="11008" width="5.875" style="1" customWidth="1"/>
    <col min="11009" max="11009" width="7.5" style="1" customWidth="1"/>
    <col min="11010" max="11011" width="9.625" style="1" customWidth="1"/>
    <col min="11012" max="11223" width="3.625" style="1"/>
    <col min="11224" max="11224" width="2" style="1" customWidth="1"/>
    <col min="11225" max="11235" width="3.625" style="1" customWidth="1"/>
    <col min="11236" max="11236" width="2.375" style="1" customWidth="1"/>
    <col min="11237" max="11237" width="0" style="1" hidden="1" customWidth="1"/>
    <col min="11238" max="11239" width="9" style="1" bestFit="1" customWidth="1"/>
    <col min="11240" max="11249" width="7.5" style="1" customWidth="1"/>
    <col min="11250" max="11250" width="0.875" style="1" customWidth="1"/>
    <col min="11251" max="11258" width="7.5" style="1" customWidth="1"/>
    <col min="11259" max="11259" width="5.625" style="1" customWidth="1"/>
    <col min="11260" max="11260" width="6.125" style="1" customWidth="1"/>
    <col min="11261" max="11261" width="7.5" style="1" customWidth="1"/>
    <col min="11262" max="11262" width="5.25" style="1" customWidth="1"/>
    <col min="11263" max="11263" width="4.75" style="1" customWidth="1"/>
    <col min="11264" max="11264" width="5.875" style="1" customWidth="1"/>
    <col min="11265" max="11265" width="7.5" style="1" customWidth="1"/>
    <col min="11266" max="11267" width="9.625" style="1" customWidth="1"/>
    <col min="11268" max="11479" width="3.625" style="1"/>
    <col min="11480" max="11480" width="2" style="1" customWidth="1"/>
    <col min="11481" max="11491" width="3.625" style="1" customWidth="1"/>
    <col min="11492" max="11492" width="2.375" style="1" customWidth="1"/>
    <col min="11493" max="11493" width="0" style="1" hidden="1" customWidth="1"/>
    <col min="11494" max="11495" width="9" style="1" bestFit="1" customWidth="1"/>
    <col min="11496" max="11505" width="7.5" style="1" customWidth="1"/>
    <col min="11506" max="11506" width="0.875" style="1" customWidth="1"/>
    <col min="11507" max="11514" width="7.5" style="1" customWidth="1"/>
    <col min="11515" max="11515" width="5.625" style="1" customWidth="1"/>
    <col min="11516" max="11516" width="6.125" style="1" customWidth="1"/>
    <col min="11517" max="11517" width="7.5" style="1" customWidth="1"/>
    <col min="11518" max="11518" width="5.25" style="1" customWidth="1"/>
    <col min="11519" max="11519" width="4.75" style="1" customWidth="1"/>
    <col min="11520" max="11520" width="5.875" style="1" customWidth="1"/>
    <col min="11521" max="11521" width="7.5" style="1" customWidth="1"/>
    <col min="11522" max="11523" width="9.625" style="1" customWidth="1"/>
    <col min="11524" max="11735" width="3.625" style="1"/>
    <col min="11736" max="11736" width="2" style="1" customWidth="1"/>
    <col min="11737" max="11747" width="3.625" style="1" customWidth="1"/>
    <col min="11748" max="11748" width="2.375" style="1" customWidth="1"/>
    <col min="11749" max="11749" width="0" style="1" hidden="1" customWidth="1"/>
    <col min="11750" max="11751" width="9" style="1" bestFit="1" customWidth="1"/>
    <col min="11752" max="11761" width="7.5" style="1" customWidth="1"/>
    <col min="11762" max="11762" width="0.875" style="1" customWidth="1"/>
    <col min="11763" max="11770" width="7.5" style="1" customWidth="1"/>
    <col min="11771" max="11771" width="5.625" style="1" customWidth="1"/>
    <col min="11772" max="11772" width="6.125" style="1" customWidth="1"/>
    <col min="11773" max="11773" width="7.5" style="1" customWidth="1"/>
    <col min="11774" max="11774" width="5.25" style="1" customWidth="1"/>
    <col min="11775" max="11775" width="4.75" style="1" customWidth="1"/>
    <col min="11776" max="11776" width="5.875" style="1" customWidth="1"/>
    <col min="11777" max="11777" width="7.5" style="1" customWidth="1"/>
    <col min="11778" max="11779" width="9.625" style="1" customWidth="1"/>
    <col min="11780" max="11991" width="3.625" style="1"/>
    <col min="11992" max="11992" width="2" style="1" customWidth="1"/>
    <col min="11993" max="12003" width="3.625" style="1" customWidth="1"/>
    <col min="12004" max="12004" width="2.375" style="1" customWidth="1"/>
    <col min="12005" max="12005" width="0" style="1" hidden="1" customWidth="1"/>
    <col min="12006" max="12007" width="9" style="1" bestFit="1" customWidth="1"/>
    <col min="12008" max="12017" width="7.5" style="1" customWidth="1"/>
    <col min="12018" max="12018" width="0.875" style="1" customWidth="1"/>
    <col min="12019" max="12026" width="7.5" style="1" customWidth="1"/>
    <col min="12027" max="12027" width="5.625" style="1" customWidth="1"/>
    <col min="12028" max="12028" width="6.125" style="1" customWidth="1"/>
    <col min="12029" max="12029" width="7.5" style="1" customWidth="1"/>
    <col min="12030" max="12030" width="5.25" style="1" customWidth="1"/>
    <col min="12031" max="12031" width="4.75" style="1" customWidth="1"/>
    <col min="12032" max="12032" width="5.875" style="1" customWidth="1"/>
    <col min="12033" max="12033" width="7.5" style="1" customWidth="1"/>
    <col min="12034" max="12035" width="9.625" style="1" customWidth="1"/>
    <col min="12036" max="12247" width="3.625" style="1"/>
    <col min="12248" max="12248" width="2" style="1" customWidth="1"/>
    <col min="12249" max="12259" width="3.625" style="1" customWidth="1"/>
    <col min="12260" max="12260" width="2.375" style="1" customWidth="1"/>
    <col min="12261" max="12261" width="0" style="1" hidden="1" customWidth="1"/>
    <col min="12262" max="12263" width="9" style="1" bestFit="1" customWidth="1"/>
    <col min="12264" max="12273" width="7.5" style="1" customWidth="1"/>
    <col min="12274" max="12274" width="0.875" style="1" customWidth="1"/>
    <col min="12275" max="12282" width="7.5" style="1" customWidth="1"/>
    <col min="12283" max="12283" width="5.625" style="1" customWidth="1"/>
    <col min="12284" max="12284" width="6.125" style="1" customWidth="1"/>
    <col min="12285" max="12285" width="7.5" style="1" customWidth="1"/>
    <col min="12286" max="12286" width="5.25" style="1" customWidth="1"/>
    <col min="12287" max="12287" width="4.75" style="1" customWidth="1"/>
    <col min="12288" max="12288" width="5.875" style="1" customWidth="1"/>
    <col min="12289" max="12289" width="7.5" style="1" customWidth="1"/>
    <col min="12290" max="12291" width="9.625" style="1" customWidth="1"/>
    <col min="12292" max="12503" width="3.625" style="1"/>
    <col min="12504" max="12504" width="2" style="1" customWidth="1"/>
    <col min="12505" max="12515" width="3.625" style="1" customWidth="1"/>
    <col min="12516" max="12516" width="2.375" style="1" customWidth="1"/>
    <col min="12517" max="12517" width="0" style="1" hidden="1" customWidth="1"/>
    <col min="12518" max="12519" width="9" style="1" bestFit="1" customWidth="1"/>
    <col min="12520" max="12529" width="7.5" style="1" customWidth="1"/>
    <col min="12530" max="12530" width="0.875" style="1" customWidth="1"/>
    <col min="12531" max="12538" width="7.5" style="1" customWidth="1"/>
    <col min="12539" max="12539" width="5.625" style="1" customWidth="1"/>
    <col min="12540" max="12540" width="6.125" style="1" customWidth="1"/>
    <col min="12541" max="12541" width="7.5" style="1" customWidth="1"/>
    <col min="12542" max="12542" width="5.25" style="1" customWidth="1"/>
    <col min="12543" max="12543" width="4.75" style="1" customWidth="1"/>
    <col min="12544" max="12544" width="5.875" style="1" customWidth="1"/>
    <col min="12545" max="12545" width="7.5" style="1" customWidth="1"/>
    <col min="12546" max="12547" width="9.625" style="1" customWidth="1"/>
    <col min="12548" max="12759" width="3.625" style="1"/>
    <col min="12760" max="12760" width="2" style="1" customWidth="1"/>
    <col min="12761" max="12771" width="3.625" style="1" customWidth="1"/>
    <col min="12772" max="12772" width="2.375" style="1" customWidth="1"/>
    <col min="12773" max="12773" width="0" style="1" hidden="1" customWidth="1"/>
    <col min="12774" max="12775" width="9" style="1" bestFit="1" customWidth="1"/>
    <col min="12776" max="12785" width="7.5" style="1" customWidth="1"/>
    <col min="12786" max="12786" width="0.875" style="1" customWidth="1"/>
    <col min="12787" max="12794" width="7.5" style="1" customWidth="1"/>
    <col min="12795" max="12795" width="5.625" style="1" customWidth="1"/>
    <col min="12796" max="12796" width="6.125" style="1" customWidth="1"/>
    <col min="12797" max="12797" width="7.5" style="1" customWidth="1"/>
    <col min="12798" max="12798" width="5.25" style="1" customWidth="1"/>
    <col min="12799" max="12799" width="4.75" style="1" customWidth="1"/>
    <col min="12800" max="12800" width="5.875" style="1" customWidth="1"/>
    <col min="12801" max="12801" width="7.5" style="1" customWidth="1"/>
    <col min="12802" max="12803" width="9.625" style="1" customWidth="1"/>
    <col min="12804" max="13015" width="3.625" style="1"/>
    <col min="13016" max="13016" width="2" style="1" customWidth="1"/>
    <col min="13017" max="13027" width="3.625" style="1" customWidth="1"/>
    <col min="13028" max="13028" width="2.375" style="1" customWidth="1"/>
    <col min="13029" max="13029" width="0" style="1" hidden="1" customWidth="1"/>
    <col min="13030" max="13031" width="9" style="1" bestFit="1" customWidth="1"/>
    <col min="13032" max="13041" width="7.5" style="1" customWidth="1"/>
    <col min="13042" max="13042" width="0.875" style="1" customWidth="1"/>
    <col min="13043" max="13050" width="7.5" style="1" customWidth="1"/>
    <col min="13051" max="13051" width="5.625" style="1" customWidth="1"/>
    <col min="13052" max="13052" width="6.125" style="1" customWidth="1"/>
    <col min="13053" max="13053" width="7.5" style="1" customWidth="1"/>
    <col min="13054" max="13054" width="5.25" style="1" customWidth="1"/>
    <col min="13055" max="13055" width="4.75" style="1" customWidth="1"/>
    <col min="13056" max="13056" width="5.875" style="1" customWidth="1"/>
    <col min="13057" max="13057" width="7.5" style="1" customWidth="1"/>
    <col min="13058" max="13059" width="9.625" style="1" customWidth="1"/>
    <col min="13060" max="13271" width="3.625" style="1"/>
    <col min="13272" max="13272" width="2" style="1" customWidth="1"/>
    <col min="13273" max="13283" width="3.625" style="1" customWidth="1"/>
    <col min="13284" max="13284" width="2.375" style="1" customWidth="1"/>
    <col min="13285" max="13285" width="0" style="1" hidden="1" customWidth="1"/>
    <col min="13286" max="13287" width="9" style="1" bestFit="1" customWidth="1"/>
    <col min="13288" max="13297" width="7.5" style="1" customWidth="1"/>
    <col min="13298" max="13298" width="0.875" style="1" customWidth="1"/>
    <col min="13299" max="13306" width="7.5" style="1" customWidth="1"/>
    <col min="13307" max="13307" width="5.625" style="1" customWidth="1"/>
    <col min="13308" max="13308" width="6.125" style="1" customWidth="1"/>
    <col min="13309" max="13309" width="7.5" style="1" customWidth="1"/>
    <col min="13310" max="13310" width="5.25" style="1" customWidth="1"/>
    <col min="13311" max="13311" width="4.75" style="1" customWidth="1"/>
    <col min="13312" max="13312" width="5.875" style="1" customWidth="1"/>
    <col min="13313" max="13313" width="7.5" style="1" customWidth="1"/>
    <col min="13314" max="13315" width="9.625" style="1" customWidth="1"/>
    <col min="13316" max="13527" width="3.625" style="1"/>
    <col min="13528" max="13528" width="2" style="1" customWidth="1"/>
    <col min="13529" max="13539" width="3.625" style="1" customWidth="1"/>
    <col min="13540" max="13540" width="2.375" style="1" customWidth="1"/>
    <col min="13541" max="13541" width="0" style="1" hidden="1" customWidth="1"/>
    <col min="13542" max="13543" width="9" style="1" bestFit="1" customWidth="1"/>
    <col min="13544" max="13553" width="7.5" style="1" customWidth="1"/>
    <col min="13554" max="13554" width="0.875" style="1" customWidth="1"/>
    <col min="13555" max="13562" width="7.5" style="1" customWidth="1"/>
    <col min="13563" max="13563" width="5.625" style="1" customWidth="1"/>
    <col min="13564" max="13564" width="6.125" style="1" customWidth="1"/>
    <col min="13565" max="13565" width="7.5" style="1" customWidth="1"/>
    <col min="13566" max="13566" width="5.25" style="1" customWidth="1"/>
    <col min="13567" max="13567" width="4.75" style="1" customWidth="1"/>
    <col min="13568" max="13568" width="5.875" style="1" customWidth="1"/>
    <col min="13569" max="13569" width="7.5" style="1" customWidth="1"/>
    <col min="13570" max="13571" width="9.625" style="1" customWidth="1"/>
    <col min="13572" max="13783" width="3.625" style="1"/>
    <col min="13784" max="13784" width="2" style="1" customWidth="1"/>
    <col min="13785" max="13795" width="3.625" style="1" customWidth="1"/>
    <col min="13796" max="13796" width="2.375" style="1" customWidth="1"/>
    <col min="13797" max="13797" width="0" style="1" hidden="1" customWidth="1"/>
    <col min="13798" max="13799" width="9" style="1" bestFit="1" customWidth="1"/>
    <col min="13800" max="13809" width="7.5" style="1" customWidth="1"/>
    <col min="13810" max="13810" width="0.875" style="1" customWidth="1"/>
    <col min="13811" max="13818" width="7.5" style="1" customWidth="1"/>
    <col min="13819" max="13819" width="5.625" style="1" customWidth="1"/>
    <col min="13820" max="13820" width="6.125" style="1" customWidth="1"/>
    <col min="13821" max="13821" width="7.5" style="1" customWidth="1"/>
    <col min="13822" max="13822" width="5.25" style="1" customWidth="1"/>
    <col min="13823" max="13823" width="4.75" style="1" customWidth="1"/>
    <col min="13824" max="13824" width="5.875" style="1" customWidth="1"/>
    <col min="13825" max="13825" width="7.5" style="1" customWidth="1"/>
    <col min="13826" max="13827" width="9.625" style="1" customWidth="1"/>
    <col min="13828" max="14039" width="3.625" style="1"/>
    <col min="14040" max="14040" width="2" style="1" customWidth="1"/>
    <col min="14041" max="14051" width="3.625" style="1" customWidth="1"/>
    <col min="14052" max="14052" width="2.375" style="1" customWidth="1"/>
    <col min="14053" max="14053" width="0" style="1" hidden="1" customWidth="1"/>
    <col min="14054" max="14055" width="9" style="1" bestFit="1" customWidth="1"/>
    <col min="14056" max="14065" width="7.5" style="1" customWidth="1"/>
    <col min="14066" max="14066" width="0.875" style="1" customWidth="1"/>
    <col min="14067" max="14074" width="7.5" style="1" customWidth="1"/>
    <col min="14075" max="14075" width="5.625" style="1" customWidth="1"/>
    <col min="14076" max="14076" width="6.125" style="1" customWidth="1"/>
    <col min="14077" max="14077" width="7.5" style="1" customWidth="1"/>
    <col min="14078" max="14078" width="5.25" style="1" customWidth="1"/>
    <col min="14079" max="14079" width="4.75" style="1" customWidth="1"/>
    <col min="14080" max="14080" width="5.875" style="1" customWidth="1"/>
    <col min="14081" max="14081" width="7.5" style="1" customWidth="1"/>
    <col min="14082" max="14083" width="9.625" style="1" customWidth="1"/>
    <col min="14084" max="14295" width="3.625" style="1"/>
    <col min="14296" max="14296" width="2" style="1" customWidth="1"/>
    <col min="14297" max="14307" width="3.625" style="1" customWidth="1"/>
    <col min="14308" max="14308" width="2.375" style="1" customWidth="1"/>
    <col min="14309" max="14309" width="0" style="1" hidden="1" customWidth="1"/>
    <col min="14310" max="14311" width="9" style="1" bestFit="1" customWidth="1"/>
    <col min="14312" max="14321" width="7.5" style="1" customWidth="1"/>
    <col min="14322" max="14322" width="0.875" style="1" customWidth="1"/>
    <col min="14323" max="14330" width="7.5" style="1" customWidth="1"/>
    <col min="14331" max="14331" width="5.625" style="1" customWidth="1"/>
    <col min="14332" max="14332" width="6.125" style="1" customWidth="1"/>
    <col min="14333" max="14333" width="7.5" style="1" customWidth="1"/>
    <col min="14334" max="14334" width="5.25" style="1" customWidth="1"/>
    <col min="14335" max="14335" width="4.75" style="1" customWidth="1"/>
    <col min="14336" max="14336" width="5.875" style="1" customWidth="1"/>
    <col min="14337" max="14337" width="7.5" style="1" customWidth="1"/>
    <col min="14338" max="14339" width="9.625" style="1" customWidth="1"/>
    <col min="14340" max="14551" width="3.625" style="1"/>
    <col min="14552" max="14552" width="2" style="1" customWidth="1"/>
    <col min="14553" max="14563" width="3.625" style="1" customWidth="1"/>
    <col min="14564" max="14564" width="2.375" style="1" customWidth="1"/>
    <col min="14565" max="14565" width="0" style="1" hidden="1" customWidth="1"/>
    <col min="14566" max="14567" width="9" style="1" bestFit="1" customWidth="1"/>
    <col min="14568" max="14577" width="7.5" style="1" customWidth="1"/>
    <col min="14578" max="14578" width="0.875" style="1" customWidth="1"/>
    <col min="14579" max="14586" width="7.5" style="1" customWidth="1"/>
    <col min="14587" max="14587" width="5.625" style="1" customWidth="1"/>
    <col min="14588" max="14588" width="6.125" style="1" customWidth="1"/>
    <col min="14589" max="14589" width="7.5" style="1" customWidth="1"/>
    <col min="14590" max="14590" width="5.25" style="1" customWidth="1"/>
    <col min="14591" max="14591" width="4.75" style="1" customWidth="1"/>
    <col min="14592" max="14592" width="5.875" style="1" customWidth="1"/>
    <col min="14593" max="14593" width="7.5" style="1" customWidth="1"/>
    <col min="14594" max="14595" width="9.625" style="1" customWidth="1"/>
    <col min="14596" max="14807" width="3.625" style="1"/>
    <col min="14808" max="14808" width="2" style="1" customWidth="1"/>
    <col min="14809" max="14819" width="3.625" style="1" customWidth="1"/>
    <col min="14820" max="14820" width="2.375" style="1" customWidth="1"/>
    <col min="14821" max="14821" width="0" style="1" hidden="1" customWidth="1"/>
    <col min="14822" max="14823" width="9" style="1" bestFit="1" customWidth="1"/>
    <col min="14824" max="14833" width="7.5" style="1" customWidth="1"/>
    <col min="14834" max="14834" width="0.875" style="1" customWidth="1"/>
    <col min="14835" max="14842" width="7.5" style="1" customWidth="1"/>
    <col min="14843" max="14843" width="5.625" style="1" customWidth="1"/>
    <col min="14844" max="14844" width="6.125" style="1" customWidth="1"/>
    <col min="14845" max="14845" width="7.5" style="1" customWidth="1"/>
    <col min="14846" max="14846" width="5.25" style="1" customWidth="1"/>
    <col min="14847" max="14847" width="4.75" style="1" customWidth="1"/>
    <col min="14848" max="14848" width="5.875" style="1" customWidth="1"/>
    <col min="14849" max="14849" width="7.5" style="1" customWidth="1"/>
    <col min="14850" max="14851" width="9.625" style="1" customWidth="1"/>
    <col min="14852" max="15063" width="3.625" style="1"/>
    <col min="15064" max="15064" width="2" style="1" customWidth="1"/>
    <col min="15065" max="15075" width="3.625" style="1" customWidth="1"/>
    <col min="15076" max="15076" width="2.375" style="1" customWidth="1"/>
    <col min="15077" max="15077" width="0" style="1" hidden="1" customWidth="1"/>
    <col min="15078" max="15079" width="9" style="1" bestFit="1" customWidth="1"/>
    <col min="15080" max="15089" width="7.5" style="1" customWidth="1"/>
    <col min="15090" max="15090" width="0.875" style="1" customWidth="1"/>
    <col min="15091" max="15098" width="7.5" style="1" customWidth="1"/>
    <col min="15099" max="15099" width="5.625" style="1" customWidth="1"/>
    <col min="15100" max="15100" width="6.125" style="1" customWidth="1"/>
    <col min="15101" max="15101" width="7.5" style="1" customWidth="1"/>
    <col min="15102" max="15102" width="5.25" style="1" customWidth="1"/>
    <col min="15103" max="15103" width="4.75" style="1" customWidth="1"/>
    <col min="15104" max="15104" width="5.875" style="1" customWidth="1"/>
    <col min="15105" max="15105" width="7.5" style="1" customWidth="1"/>
    <col min="15106" max="15107" width="9.625" style="1" customWidth="1"/>
    <col min="15108" max="15319" width="3.625" style="1"/>
    <col min="15320" max="15320" width="2" style="1" customWidth="1"/>
    <col min="15321" max="15331" width="3.625" style="1" customWidth="1"/>
    <col min="15332" max="15332" width="2.375" style="1" customWidth="1"/>
    <col min="15333" max="15333" width="0" style="1" hidden="1" customWidth="1"/>
    <col min="15334" max="15335" width="9" style="1" bestFit="1" customWidth="1"/>
    <col min="15336" max="15345" width="7.5" style="1" customWidth="1"/>
    <col min="15346" max="15346" width="0.875" style="1" customWidth="1"/>
    <col min="15347" max="15354" width="7.5" style="1" customWidth="1"/>
    <col min="15355" max="15355" width="5.625" style="1" customWidth="1"/>
    <col min="15356" max="15356" width="6.125" style="1" customWidth="1"/>
    <col min="15357" max="15357" width="7.5" style="1" customWidth="1"/>
    <col min="15358" max="15358" width="5.25" style="1" customWidth="1"/>
    <col min="15359" max="15359" width="4.75" style="1" customWidth="1"/>
    <col min="15360" max="15360" width="5.875" style="1" customWidth="1"/>
    <col min="15361" max="15361" width="7.5" style="1" customWidth="1"/>
    <col min="15362" max="15363" width="9.625" style="1" customWidth="1"/>
    <col min="15364" max="15575" width="3.625" style="1"/>
    <col min="15576" max="15576" width="2" style="1" customWidth="1"/>
    <col min="15577" max="15587" width="3.625" style="1" customWidth="1"/>
    <col min="15588" max="15588" width="2.375" style="1" customWidth="1"/>
    <col min="15589" max="15589" width="0" style="1" hidden="1" customWidth="1"/>
    <col min="15590" max="15591" width="9" style="1" bestFit="1" customWidth="1"/>
    <col min="15592" max="15601" width="7.5" style="1" customWidth="1"/>
    <col min="15602" max="15602" width="0.875" style="1" customWidth="1"/>
    <col min="15603" max="15610" width="7.5" style="1" customWidth="1"/>
    <col min="15611" max="15611" width="5.625" style="1" customWidth="1"/>
    <col min="15612" max="15612" width="6.125" style="1" customWidth="1"/>
    <col min="15613" max="15613" width="7.5" style="1" customWidth="1"/>
    <col min="15614" max="15614" width="5.25" style="1" customWidth="1"/>
    <col min="15615" max="15615" width="4.75" style="1" customWidth="1"/>
    <col min="15616" max="15616" width="5.875" style="1" customWidth="1"/>
    <col min="15617" max="15617" width="7.5" style="1" customWidth="1"/>
    <col min="15618" max="15619" width="9.625" style="1" customWidth="1"/>
    <col min="15620" max="15831" width="3.625" style="1"/>
    <col min="15832" max="15832" width="2" style="1" customWidth="1"/>
    <col min="15833" max="15843" width="3.625" style="1" customWidth="1"/>
    <col min="15844" max="15844" width="2.375" style="1" customWidth="1"/>
    <col min="15845" max="15845" width="0" style="1" hidden="1" customWidth="1"/>
    <col min="15846" max="15847" width="9" style="1" bestFit="1" customWidth="1"/>
    <col min="15848" max="15857" width="7.5" style="1" customWidth="1"/>
    <col min="15858" max="15858" width="0.875" style="1" customWidth="1"/>
    <col min="15859" max="15866" width="7.5" style="1" customWidth="1"/>
    <col min="15867" max="15867" width="5.625" style="1" customWidth="1"/>
    <col min="15868" max="15868" width="6.125" style="1" customWidth="1"/>
    <col min="15869" max="15869" width="7.5" style="1" customWidth="1"/>
    <col min="15870" max="15870" width="5.25" style="1" customWidth="1"/>
    <col min="15871" max="15871" width="4.75" style="1" customWidth="1"/>
    <col min="15872" max="15872" width="5.875" style="1" customWidth="1"/>
    <col min="15873" max="15873" width="7.5" style="1" customWidth="1"/>
    <col min="15874" max="15875" width="9.625" style="1" customWidth="1"/>
    <col min="15876" max="16087" width="3.625" style="1"/>
    <col min="16088" max="16088" width="2" style="1" customWidth="1"/>
    <col min="16089" max="16099" width="3.625" style="1" customWidth="1"/>
    <col min="16100" max="16100" width="2.375" style="1" customWidth="1"/>
    <col min="16101" max="16101" width="0" style="1" hidden="1" customWidth="1"/>
    <col min="16102" max="16103" width="9" style="1" bestFit="1" customWidth="1"/>
    <col min="16104" max="16113" width="7.5" style="1" customWidth="1"/>
    <col min="16114" max="16114" width="0.875" style="1" customWidth="1"/>
    <col min="16115" max="16122" width="7.5" style="1" customWidth="1"/>
    <col min="16123" max="16123" width="5.625" style="1" customWidth="1"/>
    <col min="16124" max="16124" width="6.125" style="1" customWidth="1"/>
    <col min="16125" max="16125" width="7.5" style="1" customWidth="1"/>
    <col min="16126" max="16126" width="5.25" style="1" customWidth="1"/>
    <col min="16127" max="16127" width="4.75" style="1" customWidth="1"/>
    <col min="16128" max="16128" width="5.875" style="1" customWidth="1"/>
    <col min="16129" max="16129" width="7.5" style="1" customWidth="1"/>
    <col min="16130" max="16131" width="9.625" style="1" customWidth="1"/>
    <col min="16132" max="16384" width="3.625" style="1"/>
  </cols>
  <sheetData>
    <row r="1" spans="1:7" ht="18.75" customHeight="1" x14ac:dyDescent="0.15">
      <c r="A1" s="26" t="s">
        <v>200</v>
      </c>
      <c r="B1" s="49"/>
      <c r="C1" s="49"/>
      <c r="D1" s="49"/>
      <c r="E1" s="49"/>
      <c r="F1" s="113"/>
      <c r="G1" s="113"/>
    </row>
    <row r="2" spans="1:7" ht="25.5" customHeight="1" thickBot="1" x14ac:dyDescent="0.2">
      <c r="A2" s="26" t="s">
        <v>141</v>
      </c>
      <c r="B2" s="49"/>
      <c r="C2" s="49"/>
      <c r="D2" s="49"/>
      <c r="E2" s="49"/>
      <c r="F2" s="113"/>
      <c r="G2" s="54" t="s">
        <v>198</v>
      </c>
    </row>
    <row r="3" spans="1:7" ht="24.75" customHeight="1" x14ac:dyDescent="0.15">
      <c r="A3" s="35" t="s">
        <v>95</v>
      </c>
      <c r="B3" s="35"/>
      <c r="C3" s="76" t="s">
        <v>265</v>
      </c>
      <c r="D3" s="76" t="s">
        <v>225</v>
      </c>
      <c r="E3" s="76" t="s">
        <v>226</v>
      </c>
      <c r="F3" s="76" t="s">
        <v>227</v>
      </c>
      <c r="G3" s="66" t="s">
        <v>266</v>
      </c>
    </row>
    <row r="4" spans="1:7" ht="19.5" customHeight="1" x14ac:dyDescent="0.15">
      <c r="A4" s="85" t="s">
        <v>195</v>
      </c>
      <c r="B4" s="85"/>
      <c r="C4" s="154">
        <v>2864</v>
      </c>
      <c r="D4" s="155">
        <v>897</v>
      </c>
      <c r="E4" s="155">
        <v>894</v>
      </c>
      <c r="F4" s="155">
        <v>882</v>
      </c>
      <c r="G4" s="127">
        <v>191</v>
      </c>
    </row>
    <row r="5" spans="1:7" ht="19.5" customHeight="1" x14ac:dyDescent="0.15">
      <c r="A5" s="85" t="s">
        <v>239</v>
      </c>
      <c r="B5" s="156"/>
      <c r="C5" s="157">
        <v>2838</v>
      </c>
      <c r="D5" s="157">
        <v>913</v>
      </c>
      <c r="E5" s="157">
        <v>872</v>
      </c>
      <c r="F5" s="157">
        <v>867</v>
      </c>
      <c r="G5" s="157">
        <v>186</v>
      </c>
    </row>
    <row r="6" spans="1:7" s="4" customFormat="1" ht="19.5" customHeight="1" x14ac:dyDescent="0.15">
      <c r="A6" s="93" t="s">
        <v>258</v>
      </c>
      <c r="B6" s="93"/>
      <c r="C6" s="158">
        <v>2746</v>
      </c>
      <c r="D6" s="129">
        <v>865</v>
      </c>
      <c r="E6" s="129">
        <v>885</v>
      </c>
      <c r="F6" s="129">
        <v>849</v>
      </c>
      <c r="G6" s="129">
        <v>147</v>
      </c>
    </row>
    <row r="7" spans="1:7" s="4" customFormat="1" ht="19.5" customHeight="1" x14ac:dyDescent="0.15">
      <c r="A7" s="96" t="s">
        <v>142</v>
      </c>
      <c r="B7" s="94"/>
      <c r="C7" s="158">
        <v>1538</v>
      </c>
      <c r="D7" s="129">
        <v>509</v>
      </c>
      <c r="E7" s="129">
        <v>524</v>
      </c>
      <c r="F7" s="129">
        <v>505</v>
      </c>
      <c r="G7" s="159" t="s">
        <v>234</v>
      </c>
    </row>
    <row r="8" spans="1:7" ht="19.5" customHeight="1" x14ac:dyDescent="0.15">
      <c r="B8" s="5" t="s">
        <v>96</v>
      </c>
      <c r="C8" s="154">
        <v>714</v>
      </c>
      <c r="D8" s="127">
        <v>241</v>
      </c>
      <c r="E8" s="127">
        <v>239</v>
      </c>
      <c r="F8" s="127">
        <v>234</v>
      </c>
      <c r="G8" s="155" t="s">
        <v>234</v>
      </c>
    </row>
    <row r="9" spans="1:7" ht="19.5" customHeight="1" x14ac:dyDescent="0.15">
      <c r="B9" s="5" t="s">
        <v>97</v>
      </c>
      <c r="C9" s="154">
        <v>711</v>
      </c>
      <c r="D9" s="127">
        <v>242</v>
      </c>
      <c r="E9" s="127">
        <v>239</v>
      </c>
      <c r="F9" s="127">
        <v>230</v>
      </c>
      <c r="G9" s="155" t="s">
        <v>234</v>
      </c>
    </row>
    <row r="10" spans="1:7" ht="19.5" customHeight="1" x14ac:dyDescent="0.15">
      <c r="B10" s="5" t="s">
        <v>98</v>
      </c>
      <c r="C10" s="154">
        <v>52</v>
      </c>
      <c r="D10" s="127">
        <v>8</v>
      </c>
      <c r="E10" s="127">
        <v>22</v>
      </c>
      <c r="F10" s="127">
        <v>22</v>
      </c>
      <c r="G10" s="155" t="s">
        <v>234</v>
      </c>
    </row>
    <row r="11" spans="1:7" ht="19.5" customHeight="1" x14ac:dyDescent="0.15">
      <c r="B11" s="5" t="s">
        <v>99</v>
      </c>
      <c r="C11" s="154">
        <v>7</v>
      </c>
      <c r="D11" s="127">
        <v>2</v>
      </c>
      <c r="E11" s="127">
        <v>2</v>
      </c>
      <c r="F11" s="127">
        <v>3</v>
      </c>
      <c r="G11" s="155" t="s">
        <v>234</v>
      </c>
    </row>
    <row r="12" spans="1:7" ht="19.5" customHeight="1" x14ac:dyDescent="0.15">
      <c r="B12" s="5" t="s">
        <v>100</v>
      </c>
      <c r="C12" s="154">
        <v>8</v>
      </c>
      <c r="D12" s="127">
        <v>2</v>
      </c>
      <c r="E12" s="127">
        <v>3</v>
      </c>
      <c r="F12" s="127">
        <v>3</v>
      </c>
      <c r="G12" s="155" t="s">
        <v>234</v>
      </c>
    </row>
    <row r="13" spans="1:7" ht="19.5" customHeight="1" x14ac:dyDescent="0.15">
      <c r="B13" s="5" t="s">
        <v>101</v>
      </c>
      <c r="C13" s="154">
        <v>46</v>
      </c>
      <c r="D13" s="127">
        <v>14</v>
      </c>
      <c r="E13" s="127">
        <v>19</v>
      </c>
      <c r="F13" s="127">
        <v>13</v>
      </c>
      <c r="G13" s="155" t="s">
        <v>234</v>
      </c>
    </row>
    <row r="14" spans="1:7" s="4" customFormat="1" ht="19.5" customHeight="1" x14ac:dyDescent="0.15">
      <c r="A14" s="94" t="s">
        <v>143</v>
      </c>
      <c r="B14" s="80"/>
      <c r="C14" s="158">
        <v>1208</v>
      </c>
      <c r="D14" s="129">
        <v>356</v>
      </c>
      <c r="E14" s="129">
        <v>361</v>
      </c>
      <c r="F14" s="129">
        <v>344</v>
      </c>
      <c r="G14" s="129">
        <v>147</v>
      </c>
    </row>
    <row r="15" spans="1:7" ht="19.5" customHeight="1" x14ac:dyDescent="0.15">
      <c r="B15" s="5" t="s">
        <v>102</v>
      </c>
      <c r="C15" s="154">
        <v>635</v>
      </c>
      <c r="D15" s="127">
        <v>178</v>
      </c>
      <c r="E15" s="127">
        <v>187</v>
      </c>
      <c r="F15" s="127">
        <v>174</v>
      </c>
      <c r="G15" s="127">
        <v>96</v>
      </c>
    </row>
    <row r="16" spans="1:7" ht="19.5" customHeight="1" thickBot="1" x14ac:dyDescent="0.2">
      <c r="A16" s="47"/>
      <c r="B16" s="17" t="s">
        <v>103</v>
      </c>
      <c r="C16" s="160">
        <v>573</v>
      </c>
      <c r="D16" s="161">
        <v>178</v>
      </c>
      <c r="E16" s="161">
        <v>174</v>
      </c>
      <c r="F16" s="161">
        <v>170</v>
      </c>
      <c r="G16" s="161">
        <v>51</v>
      </c>
    </row>
    <row r="17" spans="1:7" ht="17.25" customHeight="1" x14ac:dyDescent="0.15">
      <c r="A17" s="5"/>
      <c r="B17" s="25"/>
      <c r="C17" s="62"/>
      <c r="D17" s="62"/>
      <c r="E17" s="62"/>
      <c r="F17" s="62"/>
      <c r="G17" s="62" t="s">
        <v>259</v>
      </c>
    </row>
    <row r="18" spans="1:7" ht="17.25" customHeight="1" x14ac:dyDescent="0.15">
      <c r="B18" s="95"/>
    </row>
    <row r="19" spans="1:7" ht="17.25" customHeight="1" x14ac:dyDescent="0.15">
      <c r="A19" s="52"/>
      <c r="B19" s="95"/>
      <c r="G19" s="15"/>
    </row>
    <row r="20" spans="1:7" ht="17.25" customHeight="1" x14ac:dyDescent="0.15">
      <c r="A20" s="52"/>
      <c r="B20" s="95"/>
      <c r="G20" s="1"/>
    </row>
    <row r="21" spans="1:7" ht="16.5" customHeight="1" x14ac:dyDescent="0.15"/>
    <row r="22" spans="1:7" ht="16.5" customHeight="1" x14ac:dyDescent="0.15"/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17"/>
  <sheetViews>
    <sheetView view="pageBreakPreview" zoomScale="70" zoomScaleNormal="60" zoomScaleSheetLayoutView="70" workbookViewId="0">
      <selection activeCell="E11" sqref="E11"/>
    </sheetView>
  </sheetViews>
  <sheetFormatPr defaultColWidth="3.625" defaultRowHeight="24.95" customHeight="1" x14ac:dyDescent="0.15"/>
  <cols>
    <col min="1" max="1" width="31.625" style="1" customWidth="1"/>
    <col min="2" max="22" width="10.625" style="57" customWidth="1"/>
    <col min="23" max="23" width="15.25" style="57" customWidth="1"/>
    <col min="24" max="24" width="5.25" style="57" customWidth="1"/>
    <col min="25" max="26" width="3.625" style="1" customWidth="1"/>
    <col min="27" max="27" width="7.5" style="57" customWidth="1"/>
    <col min="28" max="29" width="9.625" style="1" customWidth="1"/>
    <col min="30" max="16384" width="3.625" style="1"/>
  </cols>
  <sheetData>
    <row r="1" spans="1:30" ht="27.75" customHeight="1" x14ac:dyDescent="0.15">
      <c r="A1" s="34" t="s">
        <v>202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C1" s="95"/>
    </row>
    <row r="2" spans="1:30" ht="24.75" customHeight="1" thickBot="1" x14ac:dyDescent="0.2">
      <c r="A2" s="15" t="s">
        <v>247</v>
      </c>
      <c r="B2" s="15"/>
      <c r="C2" s="15"/>
      <c r="D2" s="15"/>
      <c r="E2" s="15"/>
      <c r="F2" s="15"/>
      <c r="G2" s="15"/>
      <c r="H2" s="15"/>
      <c r="I2" s="15"/>
      <c r="J2" s="15"/>
      <c r="W2" s="54" t="s">
        <v>201</v>
      </c>
      <c r="X2" s="62"/>
      <c r="Y2" s="95"/>
      <c r="Z2" s="13"/>
      <c r="AA2" s="13"/>
      <c r="AB2" s="13"/>
      <c r="AC2" s="95"/>
    </row>
    <row r="3" spans="1:30" ht="18" customHeight="1" x14ac:dyDescent="0.15">
      <c r="A3" s="45" t="s">
        <v>145</v>
      </c>
      <c r="B3" s="37" t="s">
        <v>104</v>
      </c>
      <c r="C3" s="35"/>
      <c r="D3" s="36"/>
      <c r="E3" s="37" t="s">
        <v>146</v>
      </c>
      <c r="F3" s="35"/>
      <c r="G3" s="36"/>
      <c r="H3" s="37" t="s">
        <v>147</v>
      </c>
      <c r="I3" s="35"/>
      <c r="J3" s="36"/>
      <c r="K3" s="37" t="s">
        <v>148</v>
      </c>
      <c r="L3" s="35"/>
      <c r="M3" s="36"/>
      <c r="N3" s="35" t="s">
        <v>149</v>
      </c>
      <c r="O3" s="35"/>
      <c r="P3" s="36"/>
      <c r="Q3" s="37" t="s">
        <v>87</v>
      </c>
      <c r="R3" s="35"/>
      <c r="S3" s="36"/>
      <c r="T3" s="37" t="s">
        <v>132</v>
      </c>
      <c r="U3" s="35"/>
      <c r="V3" s="35"/>
      <c r="W3" s="59" t="s">
        <v>93</v>
      </c>
      <c r="X3" s="5"/>
      <c r="Y3" s="5"/>
      <c r="Z3" s="5"/>
      <c r="AA3" s="5"/>
      <c r="AB3" s="5"/>
    </row>
    <row r="4" spans="1:30" ht="18" customHeight="1" x14ac:dyDescent="0.15">
      <c r="A4" s="69"/>
      <c r="B4" s="64" t="s">
        <v>150</v>
      </c>
      <c r="C4" s="65" t="s">
        <v>25</v>
      </c>
      <c r="D4" s="65" t="s">
        <v>26</v>
      </c>
      <c r="E4" s="65" t="s">
        <v>150</v>
      </c>
      <c r="F4" s="65" t="s">
        <v>25</v>
      </c>
      <c r="G4" s="65" t="s">
        <v>26</v>
      </c>
      <c r="H4" s="65" t="s">
        <v>150</v>
      </c>
      <c r="I4" s="65" t="s">
        <v>25</v>
      </c>
      <c r="J4" s="64" t="s">
        <v>26</v>
      </c>
      <c r="K4" s="65" t="s">
        <v>150</v>
      </c>
      <c r="L4" s="65" t="s">
        <v>25</v>
      </c>
      <c r="M4" s="64" t="s">
        <v>26</v>
      </c>
      <c r="N4" s="23" t="s">
        <v>150</v>
      </c>
      <c r="O4" s="65" t="s">
        <v>25</v>
      </c>
      <c r="P4" s="65" t="s">
        <v>26</v>
      </c>
      <c r="Q4" s="65" t="s">
        <v>150</v>
      </c>
      <c r="R4" s="65" t="s">
        <v>25</v>
      </c>
      <c r="S4" s="65" t="s">
        <v>26</v>
      </c>
      <c r="T4" s="65" t="s">
        <v>150</v>
      </c>
      <c r="U4" s="65" t="s">
        <v>64</v>
      </c>
      <c r="V4" s="65" t="s">
        <v>43</v>
      </c>
      <c r="W4" s="63"/>
      <c r="X4" s="5"/>
      <c r="Y4" s="5"/>
      <c r="Z4" s="5"/>
      <c r="AA4" s="5"/>
      <c r="AB4" s="5"/>
    </row>
    <row r="5" spans="1:30" ht="28.5" customHeight="1" x14ac:dyDescent="0.15">
      <c r="A5" s="125" t="s">
        <v>195</v>
      </c>
      <c r="B5" s="146">
        <v>8647</v>
      </c>
      <c r="C5" s="146">
        <v>3945</v>
      </c>
      <c r="D5" s="146">
        <v>4659</v>
      </c>
      <c r="E5" s="146">
        <v>2267</v>
      </c>
      <c r="F5" s="146">
        <v>945</v>
      </c>
      <c r="G5" s="146">
        <v>1322</v>
      </c>
      <c r="H5" s="146">
        <v>2332</v>
      </c>
      <c r="I5" s="146">
        <v>1014</v>
      </c>
      <c r="J5" s="146">
        <v>1318</v>
      </c>
      <c r="K5" s="146">
        <v>1910</v>
      </c>
      <c r="L5" s="146">
        <v>928</v>
      </c>
      <c r="M5" s="146">
        <v>982</v>
      </c>
      <c r="N5" s="146">
        <v>1898</v>
      </c>
      <c r="O5" s="146">
        <v>958</v>
      </c>
      <c r="P5" s="146">
        <v>940</v>
      </c>
      <c r="Q5" s="146">
        <v>218</v>
      </c>
      <c r="R5" s="146">
        <v>112</v>
      </c>
      <c r="S5" s="146">
        <v>106</v>
      </c>
      <c r="T5" s="146">
        <v>349</v>
      </c>
      <c r="U5" s="146">
        <v>232</v>
      </c>
      <c r="V5" s="146">
        <v>117</v>
      </c>
      <c r="W5" s="100" t="s">
        <v>195</v>
      </c>
      <c r="X5" s="5"/>
      <c r="Y5" s="8"/>
      <c r="Z5" s="9"/>
      <c r="AA5" s="72"/>
      <c r="AB5" s="20"/>
      <c r="AC5" s="20"/>
      <c r="AD5" s="20"/>
    </row>
    <row r="6" spans="1:30" ht="29.25" customHeight="1" x14ac:dyDescent="0.15">
      <c r="A6" s="73" t="s">
        <v>239</v>
      </c>
      <c r="B6" s="147">
        <v>8706</v>
      </c>
      <c r="C6" s="147">
        <v>3997</v>
      </c>
      <c r="D6" s="147">
        <v>4709</v>
      </c>
      <c r="E6" s="147">
        <v>2120</v>
      </c>
      <c r="F6" s="147">
        <v>870</v>
      </c>
      <c r="G6" s="147">
        <v>1250</v>
      </c>
      <c r="H6" s="147">
        <v>2364</v>
      </c>
      <c r="I6" s="147">
        <v>1027</v>
      </c>
      <c r="J6" s="147">
        <v>1337</v>
      </c>
      <c r="K6" s="147">
        <v>1873</v>
      </c>
      <c r="L6" s="146">
        <v>897</v>
      </c>
      <c r="M6" s="146">
        <v>976</v>
      </c>
      <c r="N6" s="146">
        <v>2123</v>
      </c>
      <c r="O6" s="146">
        <v>1074</v>
      </c>
      <c r="P6" s="146">
        <v>1049</v>
      </c>
      <c r="Q6" s="146">
        <v>226</v>
      </c>
      <c r="R6" s="146">
        <v>129</v>
      </c>
      <c r="S6" s="146">
        <v>97</v>
      </c>
      <c r="T6" s="146">
        <v>347</v>
      </c>
      <c r="U6" s="146">
        <v>224</v>
      </c>
      <c r="V6" s="146">
        <v>123</v>
      </c>
      <c r="W6" s="61" t="s">
        <v>239</v>
      </c>
      <c r="X6" s="20"/>
      <c r="Y6" s="8"/>
      <c r="Z6" s="9"/>
      <c r="AA6" s="95"/>
      <c r="AB6" s="20"/>
      <c r="AC6" s="20"/>
      <c r="AD6" s="20"/>
    </row>
    <row r="7" spans="1:30" s="4" customFormat="1" ht="29.25" customHeight="1" x14ac:dyDescent="0.15">
      <c r="A7" s="29" t="s">
        <v>258</v>
      </c>
      <c r="B7" s="148">
        <v>8593</v>
      </c>
      <c r="C7" s="148">
        <v>3949</v>
      </c>
      <c r="D7" s="148">
        <v>4644</v>
      </c>
      <c r="E7" s="148">
        <v>2136</v>
      </c>
      <c r="F7" s="148">
        <v>937</v>
      </c>
      <c r="G7" s="148">
        <v>1199</v>
      </c>
      <c r="H7" s="148">
        <v>2209</v>
      </c>
      <c r="I7" s="148">
        <v>927</v>
      </c>
      <c r="J7" s="148">
        <v>1282</v>
      </c>
      <c r="K7" s="148">
        <v>1919</v>
      </c>
      <c r="L7" s="148">
        <v>930</v>
      </c>
      <c r="M7" s="148">
        <v>989</v>
      </c>
      <c r="N7" s="148">
        <v>2077</v>
      </c>
      <c r="O7" s="148">
        <v>1029</v>
      </c>
      <c r="P7" s="148">
        <v>1048</v>
      </c>
      <c r="Q7" s="148">
        <v>252</v>
      </c>
      <c r="R7" s="148">
        <v>126</v>
      </c>
      <c r="S7" s="148">
        <v>126</v>
      </c>
      <c r="T7" s="148">
        <v>360</v>
      </c>
      <c r="U7" s="148">
        <v>225</v>
      </c>
      <c r="V7" s="148">
        <v>135</v>
      </c>
      <c r="W7" s="149" t="s">
        <v>258</v>
      </c>
      <c r="X7" s="150"/>
      <c r="Y7" s="10"/>
      <c r="Z7" s="11"/>
      <c r="AA7" s="50"/>
      <c r="AB7" s="12"/>
      <c r="AC7" s="12"/>
      <c r="AD7" s="12"/>
    </row>
    <row r="8" spans="1:30" ht="29.25" customHeight="1" x14ac:dyDescent="0.15">
      <c r="A8" s="73" t="s">
        <v>40</v>
      </c>
      <c r="B8" s="146">
        <v>2192</v>
      </c>
      <c r="C8" s="146">
        <v>1122</v>
      </c>
      <c r="D8" s="146">
        <v>1070</v>
      </c>
      <c r="E8" s="146">
        <v>483</v>
      </c>
      <c r="F8" s="146">
        <v>256</v>
      </c>
      <c r="G8" s="146">
        <v>227</v>
      </c>
      <c r="H8" s="146">
        <v>503</v>
      </c>
      <c r="I8" s="146">
        <v>259</v>
      </c>
      <c r="J8" s="146">
        <v>244</v>
      </c>
      <c r="K8" s="146">
        <v>566</v>
      </c>
      <c r="L8" s="146">
        <v>286</v>
      </c>
      <c r="M8" s="146">
        <v>280</v>
      </c>
      <c r="N8" s="146">
        <v>606</v>
      </c>
      <c r="O8" s="146">
        <v>313</v>
      </c>
      <c r="P8" s="146">
        <v>293</v>
      </c>
      <c r="Q8" s="146">
        <v>34</v>
      </c>
      <c r="R8" s="146">
        <v>8</v>
      </c>
      <c r="S8" s="146">
        <v>26</v>
      </c>
      <c r="T8" s="146">
        <v>95</v>
      </c>
      <c r="U8" s="146">
        <v>71</v>
      </c>
      <c r="V8" s="146">
        <v>24</v>
      </c>
      <c r="W8" s="61" t="s">
        <v>89</v>
      </c>
      <c r="X8" s="5"/>
      <c r="Y8" s="5"/>
      <c r="Z8" s="5"/>
      <c r="AA8" s="5"/>
      <c r="AB8" s="5"/>
      <c r="AC8" s="5"/>
      <c r="AD8" s="5"/>
    </row>
    <row r="9" spans="1:30" ht="29.25" customHeight="1" x14ac:dyDescent="0.15">
      <c r="A9" s="73" t="s">
        <v>42</v>
      </c>
      <c r="B9" s="147">
        <v>5553</v>
      </c>
      <c r="C9" s="147">
        <v>2678</v>
      </c>
      <c r="D9" s="147">
        <v>2875</v>
      </c>
      <c r="E9" s="147">
        <v>1225</v>
      </c>
      <c r="F9" s="147">
        <v>601</v>
      </c>
      <c r="G9" s="147">
        <v>624</v>
      </c>
      <c r="H9" s="147">
        <v>1286</v>
      </c>
      <c r="I9" s="147">
        <v>599</v>
      </c>
      <c r="J9" s="147">
        <v>687</v>
      </c>
      <c r="K9" s="147">
        <v>1353</v>
      </c>
      <c r="L9" s="146">
        <v>644</v>
      </c>
      <c r="M9" s="146">
        <v>709</v>
      </c>
      <c r="N9" s="146">
        <v>1471</v>
      </c>
      <c r="O9" s="146">
        <v>716</v>
      </c>
      <c r="P9" s="146">
        <v>755</v>
      </c>
      <c r="Q9" s="146">
        <v>218</v>
      </c>
      <c r="R9" s="146">
        <v>118</v>
      </c>
      <c r="S9" s="146">
        <v>100</v>
      </c>
      <c r="T9" s="146">
        <v>176</v>
      </c>
      <c r="U9" s="146">
        <v>118</v>
      </c>
      <c r="V9" s="146">
        <v>58</v>
      </c>
      <c r="W9" s="61" t="s">
        <v>90</v>
      </c>
      <c r="X9" s="5"/>
      <c r="Y9" s="5"/>
      <c r="Z9" s="5"/>
      <c r="AA9" s="5"/>
      <c r="AB9" s="5"/>
      <c r="AC9" s="5"/>
      <c r="AD9" s="5"/>
    </row>
    <row r="10" spans="1:30" ht="29.25" customHeight="1" x14ac:dyDescent="0.15">
      <c r="A10" s="73" t="s">
        <v>41</v>
      </c>
      <c r="B10" s="151">
        <v>512</v>
      </c>
      <c r="C10" s="147">
        <v>62</v>
      </c>
      <c r="D10" s="147">
        <v>450</v>
      </c>
      <c r="E10" s="147">
        <v>272</v>
      </c>
      <c r="F10" s="147">
        <v>32</v>
      </c>
      <c r="G10" s="147">
        <v>240</v>
      </c>
      <c r="H10" s="147">
        <v>240</v>
      </c>
      <c r="I10" s="147">
        <v>30</v>
      </c>
      <c r="J10" s="147">
        <v>210</v>
      </c>
      <c r="K10" s="146" t="s">
        <v>233</v>
      </c>
      <c r="L10" s="146" t="s">
        <v>233</v>
      </c>
      <c r="M10" s="146" t="s">
        <v>233</v>
      </c>
      <c r="N10" s="146" t="s">
        <v>233</v>
      </c>
      <c r="O10" s="146" t="s">
        <v>233</v>
      </c>
      <c r="P10" s="146" t="s">
        <v>233</v>
      </c>
      <c r="Q10" s="146" t="s">
        <v>233</v>
      </c>
      <c r="R10" s="146" t="s">
        <v>233</v>
      </c>
      <c r="S10" s="146" t="s">
        <v>233</v>
      </c>
      <c r="T10" s="146">
        <v>38</v>
      </c>
      <c r="U10" s="146">
        <v>16</v>
      </c>
      <c r="V10" s="146">
        <v>22</v>
      </c>
      <c r="W10" s="61" t="s">
        <v>91</v>
      </c>
      <c r="X10" s="5"/>
      <c r="Y10" s="5"/>
      <c r="Z10" s="5"/>
      <c r="AA10" s="5"/>
      <c r="AB10" s="5"/>
      <c r="AC10" s="5"/>
      <c r="AD10" s="5"/>
    </row>
    <row r="11" spans="1:30" ht="29.25" customHeight="1" thickBot="1" x14ac:dyDescent="0.2">
      <c r="A11" s="48" t="s">
        <v>63</v>
      </c>
      <c r="B11" s="152">
        <v>336</v>
      </c>
      <c r="C11" s="152">
        <v>87</v>
      </c>
      <c r="D11" s="152">
        <v>249</v>
      </c>
      <c r="E11" s="152">
        <v>156</v>
      </c>
      <c r="F11" s="152">
        <v>48</v>
      </c>
      <c r="G11" s="152">
        <v>108</v>
      </c>
      <c r="H11" s="152">
        <v>180</v>
      </c>
      <c r="I11" s="152">
        <v>39</v>
      </c>
      <c r="J11" s="152">
        <v>141</v>
      </c>
      <c r="K11" s="153" t="s">
        <v>233</v>
      </c>
      <c r="L11" s="153" t="s">
        <v>233</v>
      </c>
      <c r="M11" s="153" t="s">
        <v>233</v>
      </c>
      <c r="N11" s="153" t="s">
        <v>233</v>
      </c>
      <c r="O11" s="153" t="s">
        <v>233</v>
      </c>
      <c r="P11" s="153" t="s">
        <v>233</v>
      </c>
      <c r="Q11" s="153" t="s">
        <v>233</v>
      </c>
      <c r="R11" s="153" t="s">
        <v>233</v>
      </c>
      <c r="S11" s="153" t="s">
        <v>233</v>
      </c>
      <c r="T11" s="146">
        <v>51</v>
      </c>
      <c r="U11" s="146">
        <v>20</v>
      </c>
      <c r="V11" s="146">
        <v>31</v>
      </c>
      <c r="W11" s="56" t="s">
        <v>92</v>
      </c>
      <c r="X11" s="5"/>
      <c r="Y11" s="5"/>
      <c r="Z11" s="5"/>
      <c r="AA11" s="5"/>
      <c r="AB11" s="5"/>
      <c r="AC11" s="5"/>
      <c r="AD11" s="5"/>
    </row>
    <row r="12" spans="1:30" ht="23.25" customHeight="1" x14ac:dyDescent="0.15">
      <c r="A12" s="14"/>
      <c r="D12" s="68"/>
      <c r="E12" s="68"/>
      <c r="F12" s="68"/>
      <c r="G12" s="68"/>
      <c r="H12" s="68"/>
      <c r="I12" s="68"/>
      <c r="J12" s="68"/>
      <c r="K12" s="52"/>
      <c r="L12" s="62"/>
      <c r="M12" s="62"/>
      <c r="O12" s="60"/>
      <c r="P12" s="60"/>
      <c r="Q12" s="60"/>
      <c r="R12" s="60"/>
      <c r="T12" s="14"/>
      <c r="U12" s="14"/>
      <c r="V12" s="14"/>
      <c r="W12" s="60" t="s">
        <v>94</v>
      </c>
      <c r="X12" s="5"/>
      <c r="Y12" s="5"/>
      <c r="Z12" s="5"/>
      <c r="AA12" s="5"/>
      <c r="AB12" s="5"/>
    </row>
    <row r="13" spans="1:30" ht="16.5" customHeight="1" x14ac:dyDescent="0.15">
      <c r="A13" s="52"/>
      <c r="B13" s="15"/>
      <c r="C13" s="15"/>
      <c r="D13" s="5"/>
      <c r="E13" s="5"/>
      <c r="F13" s="5"/>
      <c r="G13" s="5"/>
      <c r="H13" s="5"/>
      <c r="I13" s="5"/>
      <c r="J13" s="5"/>
      <c r="K13" s="15"/>
      <c r="L13" s="68"/>
      <c r="M13" s="68"/>
    </row>
    <row r="14" spans="1:30" ht="16.5" customHeight="1" x14ac:dyDescent="0.15">
      <c r="A14" s="52"/>
      <c r="AA14" s="31"/>
    </row>
    <row r="15" spans="1:30" ht="16.5" customHeight="1" x14ac:dyDescent="0.15">
      <c r="AA15" s="16"/>
    </row>
    <row r="16" spans="1:30" ht="16.5" customHeight="1" x14ac:dyDescent="0.15"/>
    <row r="17" ht="16.5" customHeight="1" x14ac:dyDescent="0.15"/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32" orientation="portrait" r:id="rId1"/>
  <headerFooter scaleWithDoc="0"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view="pageBreakPreview" zoomScale="80" zoomScaleNormal="60" zoomScaleSheetLayoutView="80" workbookViewId="0">
      <selection activeCell="G9" sqref="G9"/>
    </sheetView>
  </sheetViews>
  <sheetFormatPr defaultColWidth="3.625" defaultRowHeight="21.95" customHeight="1" x14ac:dyDescent="0.15"/>
  <cols>
    <col min="1" max="7" width="16.625" style="1" customWidth="1"/>
    <col min="8" max="8" width="9.625" style="1" customWidth="1"/>
    <col min="9" max="16384" width="3.625" style="1"/>
  </cols>
  <sheetData>
    <row r="1" spans="1:7" ht="21.75" customHeight="1" x14ac:dyDescent="0.15">
      <c r="A1" s="88" t="s">
        <v>151</v>
      </c>
      <c r="B1" s="88"/>
      <c r="C1" s="88"/>
      <c r="D1" s="88"/>
      <c r="E1" s="88"/>
      <c r="F1" s="88"/>
      <c r="G1" s="88"/>
    </row>
    <row r="2" spans="1:7" ht="21.95" customHeight="1" thickBot="1" x14ac:dyDescent="0.2">
      <c r="A2" s="143" t="s">
        <v>247</v>
      </c>
      <c r="G2" s="68" t="s">
        <v>192</v>
      </c>
    </row>
    <row r="3" spans="1:7" ht="44.25" customHeight="1" x14ac:dyDescent="0.15">
      <c r="A3" s="67" t="s">
        <v>153</v>
      </c>
      <c r="B3" s="76" t="s">
        <v>154</v>
      </c>
      <c r="C3" s="89" t="s">
        <v>204</v>
      </c>
      <c r="D3" s="89" t="s">
        <v>205</v>
      </c>
      <c r="E3" s="76" t="s">
        <v>155</v>
      </c>
      <c r="F3" s="76" t="s">
        <v>156</v>
      </c>
      <c r="G3" s="66" t="s">
        <v>157</v>
      </c>
    </row>
    <row r="4" spans="1:7" ht="21.95" customHeight="1" x14ac:dyDescent="0.15">
      <c r="A4" s="95" t="s">
        <v>152</v>
      </c>
      <c r="B4" s="138">
        <v>911</v>
      </c>
      <c r="C4" s="139">
        <v>901</v>
      </c>
      <c r="D4" s="139">
        <v>0</v>
      </c>
      <c r="E4" s="139">
        <v>6</v>
      </c>
      <c r="F4" s="139">
        <v>4</v>
      </c>
      <c r="G4" s="139">
        <v>0</v>
      </c>
    </row>
    <row r="5" spans="1:7" ht="21.75" customHeight="1" x14ac:dyDescent="0.15">
      <c r="A5" s="95" t="s">
        <v>195</v>
      </c>
      <c r="B5" s="138">
        <v>870</v>
      </c>
      <c r="C5" s="139">
        <v>860</v>
      </c>
      <c r="D5" s="139">
        <v>1</v>
      </c>
      <c r="E5" s="139">
        <v>3</v>
      </c>
      <c r="F5" s="139">
        <v>6</v>
      </c>
      <c r="G5" s="139">
        <v>0</v>
      </c>
    </row>
    <row r="6" spans="1:7" ht="21.95" customHeight="1" x14ac:dyDescent="0.15">
      <c r="A6" s="95" t="s">
        <v>239</v>
      </c>
      <c r="B6" s="138">
        <v>909</v>
      </c>
      <c r="C6" s="139">
        <v>904</v>
      </c>
      <c r="D6" s="139">
        <v>1</v>
      </c>
      <c r="E6" s="139">
        <v>0</v>
      </c>
      <c r="F6" s="139">
        <v>4</v>
      </c>
      <c r="G6" s="139">
        <v>0</v>
      </c>
    </row>
    <row r="7" spans="1:7" s="4" customFormat="1" ht="21.95" customHeight="1" x14ac:dyDescent="0.15">
      <c r="A7" s="50" t="s">
        <v>258</v>
      </c>
      <c r="B7" s="123">
        <v>910</v>
      </c>
      <c r="C7" s="140">
        <v>903</v>
      </c>
      <c r="D7" s="140">
        <v>0</v>
      </c>
      <c r="E7" s="140">
        <v>0</v>
      </c>
      <c r="F7" s="140">
        <v>7</v>
      </c>
      <c r="G7" s="144">
        <v>0</v>
      </c>
    </row>
    <row r="8" spans="1:7" ht="21.95" customHeight="1" x14ac:dyDescent="0.15">
      <c r="A8" s="95" t="s">
        <v>53</v>
      </c>
      <c r="B8" s="122">
        <v>488</v>
      </c>
      <c r="C8" s="126">
        <v>485</v>
      </c>
      <c r="D8" s="139">
        <v>0</v>
      </c>
      <c r="E8" s="126">
        <v>0</v>
      </c>
      <c r="F8" s="126">
        <v>3</v>
      </c>
      <c r="G8" s="139">
        <v>0</v>
      </c>
    </row>
    <row r="9" spans="1:7" ht="21.95" customHeight="1" thickBot="1" x14ac:dyDescent="0.2">
      <c r="A9" s="95" t="s">
        <v>43</v>
      </c>
      <c r="B9" s="141">
        <v>422</v>
      </c>
      <c r="C9" s="142">
        <v>418</v>
      </c>
      <c r="D9" s="145">
        <v>0</v>
      </c>
      <c r="E9" s="145">
        <v>0</v>
      </c>
      <c r="F9" s="142">
        <v>4</v>
      </c>
      <c r="G9" s="139">
        <v>0</v>
      </c>
    </row>
    <row r="10" spans="1:7" ht="21.95" customHeight="1" x14ac:dyDescent="0.15">
      <c r="A10" s="60"/>
      <c r="B10" s="13"/>
      <c r="C10" s="13"/>
      <c r="D10" s="13"/>
      <c r="E10" s="95"/>
      <c r="F10" s="27"/>
      <c r="G10" s="60" t="s">
        <v>107</v>
      </c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72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13</vt:i4>
      </vt:variant>
    </vt:vector>
  </HeadingPairs>
  <TitlesOfParts>
    <vt:vector size="28" baseType="lpstr">
      <vt:lpstr>見出し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12(1)</vt:lpstr>
      <vt:lpstr>12(2)</vt:lpstr>
      <vt:lpstr>13</vt:lpstr>
      <vt:lpstr>'10'!Print_Area</vt:lpstr>
      <vt:lpstr>'11'!Print_Area</vt:lpstr>
      <vt:lpstr>'12(1)'!Print_Area</vt:lpstr>
      <vt:lpstr>'12(2)'!Print_Area</vt:lpstr>
      <vt:lpstr>'13'!Print_Area</vt:lpstr>
      <vt:lpstr>'2'!Print_Area</vt:lpstr>
      <vt:lpstr>'3'!Print_Area</vt:lpstr>
      <vt:lpstr>'4'!Print_Area</vt:lpstr>
      <vt:lpstr>'5'!Print_Area</vt:lpstr>
      <vt:lpstr>'7'!Print_Area</vt:lpstr>
      <vt:lpstr>'8'!Print_Area</vt:lpstr>
      <vt:lpstr>'9'!Print_Area</vt:lpstr>
      <vt:lpstr>見出し!Print_Area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2022-03-16T05:32:45Z</cp:lastPrinted>
  <dcterms:created xsi:type="dcterms:W3CDTF">2001-02-23T04:52:17Z</dcterms:created>
  <dcterms:modified xsi:type="dcterms:W3CDTF">2024-03-12T07:28:40Z</dcterms:modified>
</cp:coreProperties>
</file>